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13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<sst xmlns="http://schemas.openxmlformats.org/spreadsheetml/2006/main" count="55" uniqueCount="55">
  <si>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</si>
  <si>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</si>
  <si>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</si>
  <si>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</si>
  <si>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</si>
  <si>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</si>
  <si>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</si>
  <si>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</si>
  <si>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</si>
  <si>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</si>
  <si>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</si>
  <si>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</si>
  <si>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</si>
  <si>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</si>
  <si>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</si>
  <si>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</si>
  <si>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</si>
  <si>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</si>
  <si>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</si>
  <si>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</si>
  <si>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</si>
  <si>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</si>
  <si>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</si>
  <si>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</si>
  <si>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</si>
  <si>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</si>
  <si>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</si>
  <si>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</si>
  <si>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</si>
  <si>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</si>
  <si>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</si>
  <si>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</si>
  <si>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</si>
  <si>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</si>
  <si>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</si>
  <si>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</si>
  <si>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</si>
  <si>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</si>
  <si>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</si>
  <si>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</si>
  <si>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</si>
  <si>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</si>
  <si>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</si>
  <si>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</si>
  <si>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</si>
  <si>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</si>
  <si>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</si>
  <si>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</si>
  <si>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</si>
  <si>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</si>
  <si>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</si>
  <si>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</si>
  <si>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</si>
  <si>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t>Оценка эффективности реализации муниципальной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  за 2019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</si>
  <si>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17.10.2018 года №195  </t>
    </r>
    <r>
      <rPr>
        <b/>
        <sz val="11"/>
        <rFont val="Calibri"/>
        <family val="0"/>
      </rPr>
      <t>за 2019 год  признается высокой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</si>
</sst>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190500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3716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3716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3716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146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581025</xdr:colOff>
      <xdr:row>7</xdr:row>
      <xdr:rowOff>276225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667125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12470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12470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142875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29627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334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193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3813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4291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7246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7924800"/>
          <a:ext cx="1428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210675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5156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5349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37255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4525625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25">
      <selection activeCell="D37" sqref="D37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53</v>
      </c>
      <c r="C1" s="34"/>
      <c r="D1" s="34"/>
      <c r="E1" s="34"/>
    </row>
    <row r="2" spans="1:5" ht="57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3</v>
      </c>
      <c r="E3" s="4">
        <v>3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0.9825127582238296</v>
      </c>
      <c r="D5" s="32">
        <v>5222308.7</v>
      </c>
      <c r="E5" s="32">
        <v>5315257.9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1.017798488243332</v>
      </c>
      <c r="D7" s="5">
        <f>C3</f>
        <v>1</v>
      </c>
      <c r="E7" s="5">
        <f>C5</f>
        <v>0.9825127582238296</v>
      </c>
    </row>
    <row r="8" spans="1:5" ht="57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0.979992171199624</v>
      </c>
      <c r="D9" s="5">
        <v>4552692.31</v>
      </c>
      <c r="E9" s="5">
        <v>4645641.51</v>
      </c>
    </row>
    <row r="10" spans="1:5" ht="21" customHeight="1">
      <c r="A10" s="1"/>
      <c r="B10" s="1"/>
      <c r="C10" s="5">
        <f>D10/E10</f>
        <v>1</v>
      </c>
      <c r="D10" s="5">
        <v>353831.35</v>
      </c>
      <c r="E10" s="5">
        <v>353831.35</v>
      </c>
    </row>
    <row r="11" spans="1:5" ht="24" customHeight="1">
      <c r="A11" s="1"/>
      <c r="B11" s="1"/>
      <c r="C11" s="5">
        <f>D11/E11</f>
        <v>1</v>
      </c>
      <c r="D11" s="5">
        <v>126190.56</v>
      </c>
      <c r="E11" s="5">
        <v>126190.56</v>
      </c>
    </row>
    <row r="12" spans="1:5" ht="26.25" customHeight="1">
      <c r="A12" s="1"/>
      <c r="B12" s="1"/>
      <c r="C12" s="5">
        <f>D12/E12</f>
        <v>1</v>
      </c>
      <c r="D12" s="5">
        <v>8800</v>
      </c>
      <c r="E12" s="5">
        <v>8800</v>
      </c>
    </row>
    <row r="13" spans="1:5" ht="20.25" customHeight="1">
      <c r="A13" s="1"/>
      <c r="B13" s="31"/>
      <c r="C13" s="31">
        <f>D13/E13</f>
        <v>1</v>
      </c>
      <c r="D13" s="31">
        <v>180794.48</v>
      </c>
      <c r="E13" s="31">
        <v>180794.48</v>
      </c>
    </row>
    <row r="14" spans="1:5" ht="14.2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SUM(D18:D18)/E18</f>
        <v>1.6599973903998748</v>
      </c>
      <c r="D18" s="5">
        <f>C9+C10+C11+C12+C13+C14</f>
        <v>4.9799921711996245</v>
      </c>
      <c r="E18" s="33">
        <v>3</v>
      </c>
    </row>
    <row r="19" spans="1:5" ht="72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1.6895428344368688</v>
      </c>
      <c r="D20" s="5">
        <f>C18</f>
        <v>1.6599973903998748</v>
      </c>
      <c r="E20" s="5">
        <f>C7</f>
        <v>1.017798488243332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0.979992171199624</v>
      </c>
      <c r="D23" s="5">
        <v>4552692.31</v>
      </c>
      <c r="E23" s="5">
        <v>4645641.51</v>
      </c>
    </row>
    <row r="24" spans="1:5" ht="14.25">
      <c r="A24" s="1"/>
      <c r="B24" s="1"/>
      <c r="C24" s="5">
        <f>D24/E24</f>
        <v>1</v>
      </c>
      <c r="D24" s="5">
        <v>353831.35</v>
      </c>
      <c r="E24" s="5">
        <v>353831.35</v>
      </c>
    </row>
    <row r="25" spans="1:5" ht="14.25">
      <c r="A25" s="1"/>
      <c r="B25" s="1"/>
      <c r="C25" s="5">
        <f>D25/E25</f>
        <v>1</v>
      </c>
      <c r="D25" s="5">
        <v>126190.56</v>
      </c>
      <c r="E25" s="5">
        <v>126190.56</v>
      </c>
    </row>
    <row r="26" spans="1:5" ht="21" customHeight="1">
      <c r="A26" s="1"/>
      <c r="B26" s="1"/>
      <c r="C26" s="5">
        <f>D26/E26</f>
        <v>1</v>
      </c>
      <c r="D26" s="5">
        <v>8800</v>
      </c>
      <c r="E26" s="5">
        <v>8800</v>
      </c>
    </row>
    <row r="27" spans="1:5" ht="21" customHeight="1">
      <c r="A27" s="1"/>
      <c r="B27" s="1"/>
      <c r="C27" s="5">
        <f>D27/E27</f>
        <v>1</v>
      </c>
      <c r="D27" s="31">
        <v>180794.48</v>
      </c>
      <c r="E27" s="31">
        <v>180794.48</v>
      </c>
    </row>
    <row r="28" spans="1:5" ht="21" customHeight="1">
      <c r="A28" s="1"/>
      <c r="B28" s="1"/>
      <c r="C28" s="5"/>
      <c r="D28" s="5"/>
      <c r="E28" s="5"/>
    </row>
    <row r="29" spans="1:5" ht="46.5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1.6599973903998748</v>
      </c>
      <c r="D32" s="5">
        <f>C23+C24+C25+C26+C27+C28</f>
        <v>4.9799921711996245</v>
      </c>
      <c r="E32" s="5">
        <v>3</v>
      </c>
    </row>
    <row r="33" spans="1:5" ht="28.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>
        <f>0.5*D34+0.5*(E34*B36)</f>
        <v>1.6747701124183718</v>
      </c>
      <c r="D34" s="5">
        <f>C32</f>
        <v>1.6599973903998748</v>
      </c>
      <c r="E34" s="5">
        <f>C20</f>
        <v>1.6895428344368688</v>
      </c>
    </row>
    <row r="35" spans="1:5" ht="86.2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v>5222308.7</v>
      </c>
      <c r="D36" s="32">
        <v>5222308.7</v>
      </c>
      <c r="E36" s="5">
        <v>3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4.25">
      <c r="B38" s="36" t="s">
        <v>54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Пользователь</cp:lastModifiedBy>
  <cp:lastPrinted>2020-04-29T10:50:57Z</cp:lastPrinted>
  <dcterms:created xsi:type="dcterms:W3CDTF">2016-02-11T13:41:35Z</dcterms:created>
  <dcterms:modified xsi:type="dcterms:W3CDTF">2020-04-29T12:15:43Z</dcterms:modified>
  <cp:category/>
  <cp:version/>
  <cp:contentType/>
  <cp:contentStatus/>
</cp:coreProperties>
</file>