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80" windowWidth="15012" windowHeight="7116"/>
  </bookViews>
  <sheets>
    <sheet name="Доходы" sheetId="2" r:id="rId1"/>
  </sheets>
  <definedNames>
    <definedName name="_xlnm.Print_Titles" localSheetId="0">Доходы!$13:$13</definedName>
  </definedNames>
  <calcPr calcId="125725"/>
</workbook>
</file>

<file path=xl/calcChain.xml><?xml version="1.0" encoding="utf-8"?>
<calcChain xmlns="http://schemas.openxmlformats.org/spreadsheetml/2006/main">
  <c r="F73" i="2"/>
  <c r="F16"/>
  <c r="F17"/>
  <c r="F18"/>
  <c r="F19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9"/>
  <c r="F74"/>
  <c r="F75"/>
  <c r="F80"/>
  <c r="F81"/>
  <c r="F84"/>
  <c r="F85"/>
  <c r="F88"/>
  <c r="F89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21"/>
  <c r="F122"/>
  <c r="F123"/>
  <c r="F124"/>
  <c r="F125"/>
  <c r="F128"/>
  <c r="F129"/>
  <c r="F14"/>
</calcChain>
</file>

<file path=xl/sharedStrings.xml><?xml version="1.0" encoding="utf-8"?>
<sst xmlns="http://schemas.openxmlformats.org/spreadsheetml/2006/main" count="444" uniqueCount="256">
  <si>
    <t>Код строки</t>
  </si>
  <si>
    <t>Наименование показателя</t>
  </si>
  <si>
    <t>Исполнено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</si>
  <si>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</si>
  <si>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</si>
  <si>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</si>
  <si>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</si>
  <si>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</si>
  <si>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</si>
  <si>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</si>
  <si>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</si>
  <si>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</si>
  <si>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</si>
  <si>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</si>
  <si>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</si>
  <si>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</si>
  <si>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</si>
  <si>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</si>
  <si>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</si>
  <si>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</si>
  <si>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</si>
  <si>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</si>
  <si>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</si>
  <si>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</si>
  <si>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</si>
  <si>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</si>
  <si>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</si>
  <si>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</si>
  <si>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</si>
  <si>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</si>
  <si>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</si>
  <si>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</si>
  <si>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</si>
  <si>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</si>
  <si>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</si>
  <si>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</si>
  <si>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</si>
  <si>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</si>
  <si>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</si>
  <si>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</si>
  <si>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</si>
  <si>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</si>
  <si>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</si>
  <si>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</si>
  <si>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</si>
  <si>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</si>
  <si>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</si>
  <si>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</si>
  <si>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</si>
  <si>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</si>
  <si>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</si>
  <si>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</si>
  <si>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</si>
  <si>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</si>
  <si>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</si>
  <si>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</si>
  <si>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</si>
  <si>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</si>
  <si>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</si>
  <si>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</si>
  <si>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</si>
  <si>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</si>
  <si>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</si>
  <si>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</si>
  <si>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</si>
  <si>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</si>
  <si>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</si>
  <si>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</si>
  <si>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</si>
  <si>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</si>
  <si>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</si>
  <si>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</si>
  <si>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</si>
  <si>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</si>
  <si>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</si>
  <si>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</si>
  <si>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</si>
  <si>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</si>
  <si>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</si>
  <si>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</si>
  <si>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</si>
  <si>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</si>
  <si>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</si>
  <si>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000 1110531305 0000 120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</si>
  <si>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</si>
  <si>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</si>
  <si>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</si>
  <si>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</si>
  <si>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</si>
  <si>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</si>
  <si>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</si>
  <si>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</si>
  <si>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</si>
  <si>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</si>
  <si>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</si>
  <si>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</si>
  <si>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</si>
  <si>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</si>
  <si>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</si>
  <si>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</si>
  <si>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</si>
  <si>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</si>
  <si>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</si>
  <si>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</si>
  <si>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</si>
  <si>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</si>
  <si>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</si>
  <si>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</si>
  <si>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</si>
  <si>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</si>
  <si>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</si>
  <si>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</si>
  <si>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</si>
  <si>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</si>
  <si>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</si>
  <si>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</si>
  <si>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</si>
  <si>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</si>
  <si>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</si>
  <si>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</si>
  <si>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</si>
  <si>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</si>
  <si>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</si>
  <si>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</si>
  <si>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</si>
  <si>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</si>
  <si>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</si>
  <si>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</si>
  <si>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</si>
  <si>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</si>
  <si>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</si>
  <si>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</si>
  <si>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</si>
  <si>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</si>
  <si>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</si>
  <si>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</si>
  <si>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</si>
  <si>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</si>
  <si>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</si>
  <si>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</si>
  <si>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</si>
  <si>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</si>
  <si>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</si>
  <si>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</si>
  <si>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</si>
  <si>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</si>
  <si>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</si>
  <si>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</si>
  <si>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</si>
  <si>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</si>
  <si>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</si>
  <si>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</si>
  <si>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</si>
  <si>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</si>
  <si>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</si>
  <si>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</si>
  <si>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</si>
  <si>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</si>
  <si>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</si>
  <si>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</si>
  <si>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</si>
  <si>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</si>
  <si>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</si>
  <si>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</si>
  <si>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</si>
  <si>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</si>
  <si>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</si>
  <si>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</si>
  <si>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</si>
  <si>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</si>
  <si>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</si>
  <si>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</si>
  <si>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</si>
  <si>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</si>
  <si>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</si>
  <si>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</si>
  <si>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</si>
  <si>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</si>
  <si>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</si>
  <si>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</si>
  <si>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</si>
  <si>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</si>
  <si>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</si>
  <si>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</si>
  <si>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</si>
  <si>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</si>
  <si>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</si>
  <si>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</si>
  <si>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</si>
  <si>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</si>
  <si>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</si>
  <si>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</si>
  <si>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</si>
  <si>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</si>
  <si>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</si>
  <si>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</si>
  <si>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</si>
  <si>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</si>
  <si>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</si>
  <si>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</si>
  <si>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</si>
  <si>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</si>
  <si>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</si>
  <si>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</si>
  <si>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</si>
  <si>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</si>
  <si>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</si>
  <si>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</si>
  <si>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</si>
  <si>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</si>
  <si>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</si>
  <si>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</si>
  <si>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</si>
  <si>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</si>
  <si>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</si>
  <si>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</si>
  <si>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</si>
  <si>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</si>
  <si>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</si>
  <si>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</si>
  <si>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</si>
  <si>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</si>
  <si>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</si>
  <si>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</si>
  <si>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</si>
  <si>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</si>
  <si>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</si>
  <si>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</si>
  <si>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</si>
  <si>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</si>
  <si>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</si>
  <si>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</si>
  <si>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</si>
  <si>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</si>
  <si>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</si>
  <si>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</si>
  <si>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</si>
  <si>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</si>
  <si>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</si>
  <si>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</si>
  <si>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</si>
  <si>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</si>
  <si>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</si>
  <si>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</si>
  <si>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</si>
  <si>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</si>
  <si>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Утверждённые бюджетные 
назначения</t>
  </si>
  <si>
    <t>Неисполненные назначения</t>
  </si>
  <si>
    <t xml:space="preserve">ДОХОДЫ БЮДЖЕТА                     </t>
  </si>
  <si>
    <t>ОТЧЕТ ОБ ИСПОЛНЕНИИ БЮДЖЕТА МУНИЦИПАЛЬНОГО РАЙОНА</t>
  </si>
  <si>
    <t>на 1 июля 2020 г.</t>
  </si>
  <si>
    <t>(руб.)</t>
  </si>
  <si>
    <t>от _____________2020 №_____</t>
  </si>
  <si>
    <t>Код дохода
по бюджетной классификации</t>
  </si>
  <si>
    <t>Приложение</t>
  </si>
  <si>
    <t>к решению Краснинской районной Думы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</si>
</sst>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3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0" fontId="17" fillId="0" borderId="24" xfId="33" applyNumberFormat="1" applyFont="1" applyBorder="1" applyAlignment="1" applyProtection="1">
      <alignment horizontal="center" vertical="center" wrapText="1"/>
    </xf>
    <xf numFmtId="0" fontId="17" fillId="0" borderId="48" xfId="29" applyNumberFormat="1" applyFont="1" applyBorder="1" applyAlignment="1" applyProtection="1">
      <alignment horizontal="center" vertical="center" wrapText="1"/>
    </xf>
    <xf numFmtId="0" fontId="4" fillId="0" borderId="1" xfId="5" applyNumberFormat="1" applyBorder="1" applyProtection="1"/>
    <xf numFmtId="0" fontId="6" fillId="0" borderId="1" xfId="11" applyNumberFormat="1" applyBorder="1" applyProtection="1">
      <alignment horizontal="left"/>
    </xf>
    <xf numFmtId="0" fontId="7" fillId="0" borderId="1" xfId="12" applyNumberFormat="1" applyBorder="1" applyProtection="1">
      <alignment horizontal="center" vertical="top"/>
    </xf>
    <xf numFmtId="49" fontId="8" fillId="0" borderId="1" xfId="13" applyNumberFormat="1" applyBorder="1" applyProtection="1">
      <alignment horizontal="right"/>
    </xf>
    <xf numFmtId="0" fontId="6" fillId="0" borderId="1" xfId="18" applyNumberFormat="1" applyBorder="1" applyProtection="1"/>
    <xf numFmtId="0" fontId="6" fillId="0" borderId="1" xfId="19" applyNumberFormat="1" applyBorder="1" applyProtection="1">
      <alignment horizontal="center"/>
    </xf>
    <xf numFmtId="0" fontId="6" fillId="0" borderId="1" xfId="20" applyNumberFormat="1" applyBorder="1" applyProtection="1">
      <alignment horizontal="right"/>
    </xf>
    <xf numFmtId="0" fontId="6" fillId="0" borderId="1" xfId="27" applyNumberFormat="1" applyBorder="1" applyProtection="1">
      <alignment wrapText="1"/>
    </xf>
    <xf numFmtId="0" fontId="6" fillId="0" borderId="1" xfId="27" applyBorder="1">
      <alignment wrapText="1"/>
    </xf>
    <xf numFmtId="0" fontId="6" fillId="0" borderId="1" xfId="29" applyNumberFormat="1" applyBorder="1" applyProtection="1">
      <alignment horizontal="left"/>
    </xf>
    <xf numFmtId="49" fontId="6" fillId="0" borderId="1" xfId="30" applyNumberFormat="1" applyBorder="1" applyProtection="1"/>
    <xf numFmtId="0" fontId="18" fillId="0" borderId="1" xfId="1" applyNumberFormat="1" applyFont="1" applyAlignment="1" applyProtection="1">
      <alignment horizontal="center"/>
    </xf>
    <xf numFmtId="0" fontId="19" fillId="0" borderId="1" xfId="0" applyFont="1" applyBorder="1" applyAlignment="1">
      <alignment horizontal="center"/>
    </xf>
    <xf numFmtId="0" fontId="20" fillId="0" borderId="17" xfId="37" applyNumberFormat="1" applyFont="1" applyProtection="1">
      <alignment horizontal="left" wrapText="1"/>
    </xf>
    <xf numFmtId="4" fontId="20" fillId="0" borderId="16" xfId="40" applyNumberFormat="1" applyFont="1" applyProtection="1">
      <alignment horizontal="right" shrinkToFit="1"/>
    </xf>
    <xf numFmtId="4" fontId="20" fillId="0" borderId="49" xfId="40" applyNumberFormat="1" applyFont="1" applyBorder="1" applyProtection="1">
      <alignment horizontal="right" shrinkToFit="1"/>
    </xf>
    <xf numFmtId="0" fontId="20" fillId="0" borderId="22" xfId="43" applyNumberFormat="1" applyFont="1" applyProtection="1">
      <alignment horizontal="left" wrapText="1" indent="1"/>
    </xf>
    <xf numFmtId="49" fontId="20" fillId="0" borderId="23" xfId="44" applyNumberFormat="1" applyFont="1" applyProtection="1">
      <alignment horizontal="center" wrapText="1"/>
    </xf>
    <xf numFmtId="49" fontId="20" fillId="0" borderId="24" xfId="45" applyNumberFormat="1" applyFont="1" applyProtection="1">
      <alignment horizontal="center"/>
    </xf>
    <xf numFmtId="49" fontId="20" fillId="0" borderId="50" xfId="45" applyNumberFormat="1" applyFont="1" applyBorder="1" applyProtection="1">
      <alignment horizontal="center"/>
    </xf>
    <xf numFmtId="49" fontId="20" fillId="0" borderId="27" xfId="49" applyNumberFormat="1" applyFont="1" applyProtection="1">
      <alignment horizontal="center"/>
    </xf>
    <xf numFmtId="49" fontId="20" fillId="0" borderId="16" xfId="50" applyNumberFormat="1" applyFont="1" applyProtection="1">
      <alignment horizontal="center"/>
    </xf>
    <xf numFmtId="0" fontId="20" fillId="0" borderId="20" xfId="48" applyNumberFormat="1" applyFont="1" applyAlignment="1" applyProtection="1">
      <alignment horizontal="justify" vertical="top" wrapText="1"/>
    </xf>
    <xf numFmtId="4" fontId="20" fillId="0" borderId="48" xfId="15" applyNumberFormat="1" applyFont="1" applyBorder="1" applyProtection="1"/>
    <xf numFmtId="49" fontId="20" fillId="0" borderId="37" xfId="38" applyNumberFormat="1" applyFont="1" applyBorder="1" applyProtection="1">
      <alignment horizontal="center" wrapText="1"/>
    </xf>
    <xf numFmtId="49" fontId="20" fillId="0" borderId="29" xfId="39" applyNumberFormat="1" applyFont="1" applyBorder="1" applyProtection="1">
      <alignment horizontal="center"/>
    </xf>
    <xf numFmtId="4" fontId="20" fillId="0" borderId="29" xfId="40" applyNumberFormat="1" applyFont="1" applyBorder="1" applyProtection="1">
      <alignment horizontal="right" shrinkToFit="1"/>
    </xf>
    <xf numFmtId="4" fontId="20" fillId="0" borderId="53" xfId="40" applyNumberFormat="1" applyFont="1" applyBorder="1" applyProtection="1">
      <alignment horizontal="right" shrinkToFit="1"/>
    </xf>
    <xf numFmtId="0" fontId="17" fillId="0" borderId="54" xfId="29" applyNumberFormat="1" applyFont="1" applyBorder="1" applyAlignment="1" applyProtection="1">
      <alignment horizontal="center" vertical="center" wrapText="1"/>
    </xf>
    <xf numFmtId="0" fontId="17" fillId="0" borderId="51" xfId="29" applyNumberFormat="1" applyFont="1" applyBorder="1" applyAlignment="1" applyProtection="1">
      <alignment horizontal="center" vertical="center" wrapText="1"/>
    </xf>
    <xf numFmtId="4" fontId="20" fillId="0" borderId="48" xfId="15" applyNumberFormat="1" applyFont="1" applyBorder="1" applyAlignment="1" applyProtection="1">
      <alignment horizontal="right"/>
    </xf>
    <xf numFmtId="0" fontId="22" fillId="0" borderId="1" xfId="0" applyFont="1" applyBorder="1" applyAlignment="1">
      <alignment horizontal="right"/>
    </xf>
    <xf numFmtId="0" fontId="4" fillId="0" borderId="1" xfId="5" applyNumberFormat="1" applyBorder="1" applyAlignment="1" applyProtection="1"/>
    <xf numFmtId="0" fontId="17" fillId="0" borderId="16" xfId="33" applyNumberFormat="1" applyFont="1" applyBorder="1" applyAlignment="1" applyProtection="1">
      <alignment horizontal="center" vertical="center" wrapText="1"/>
    </xf>
    <xf numFmtId="0" fontId="17" fillId="0" borderId="24" xfId="33" applyFont="1" applyBorder="1" applyAlignment="1">
      <alignment horizontal="center" vertical="center" wrapText="1"/>
    </xf>
    <xf numFmtId="0" fontId="17" fillId="0" borderId="49" xfId="33" applyNumberFormat="1" applyFont="1" applyBorder="1" applyAlignment="1" applyProtection="1">
      <alignment horizontal="center" vertical="center" wrapText="1"/>
    </xf>
    <xf numFmtId="0" fontId="17" fillId="0" borderId="50" xfId="33" applyFont="1" applyBorder="1" applyAlignment="1">
      <alignment horizontal="center" vertical="center" wrapText="1"/>
    </xf>
    <xf numFmtId="0" fontId="17" fillId="0" borderId="48" xfId="33" applyNumberFormat="1" applyFont="1" applyBorder="1" applyAlignment="1" applyProtection="1">
      <alignment horizontal="center" vertical="center" wrapText="1"/>
    </xf>
    <xf numFmtId="0" fontId="17" fillId="0" borderId="48" xfId="33" applyFont="1" applyBorder="1" applyAlignment="1">
      <alignment horizontal="center" vertical="center" wrapText="1"/>
    </xf>
    <xf numFmtId="0" fontId="17" fillId="0" borderId="46" xfId="42" applyNumberFormat="1" applyFont="1" applyBorder="1" applyAlignment="1" applyProtection="1">
      <alignment horizontal="center" vertical="center" wrapText="1"/>
    </xf>
    <xf numFmtId="0" fontId="17" fillId="0" borderId="37" xfId="42" applyFont="1" applyBorder="1" applyAlignment="1">
      <alignment horizontal="center" vertical="center" wrapText="1"/>
    </xf>
    <xf numFmtId="0" fontId="17" fillId="0" borderId="47" xfId="47" applyNumberFormat="1" applyFont="1" applyBorder="1" applyAlignment="1" applyProtection="1">
      <alignment horizontal="center" vertical="center" wrapText="1"/>
    </xf>
    <xf numFmtId="0" fontId="17" fillId="0" borderId="52" xfId="47" applyFont="1" applyBorder="1" applyAlignment="1">
      <alignment horizontal="center" vertical="center" wrapText="1"/>
    </xf>
    <xf numFmtId="0" fontId="18" fillId="0" borderId="1" xfId="1" applyNumberFormat="1" applyFont="1" applyAlignment="1" applyProtection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11" applyNumberFormat="1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18" fillId="0" borderId="1" xfId="33" applyNumberFormat="1" applyFont="1" applyBorder="1" applyAlignment="1" applyProtection="1">
      <alignment horizontal="center"/>
    </xf>
    <xf numFmtId="0" fontId="17" fillId="0" borderId="1" xfId="5" applyNumberFormat="1" applyFont="1" applyBorder="1" applyAlignment="1" applyProtection="1"/>
    <xf numFmtId="0" fontId="0" fillId="0" borderId="0" xfId="0" applyAlignment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topLeftCell="C1" zoomScaleSheetLayoutView="100" workbookViewId="0">
      <selection activeCell="A6" sqref="A6:F6"/>
    </sheetView>
  </sheetViews>
  <sheetFormatPr defaultColWidth="9.109375" defaultRowHeight="14.4"/>
  <cols>
    <col min="1" max="1" width="88.5546875" style="1" customWidth="1"/>
    <col min="2" max="2" width="7.44140625" style="1" customWidth="1"/>
    <col min="3" max="3" width="30" style="1" customWidth="1"/>
    <col min="4" max="4" width="17.44140625" style="1" customWidth="1"/>
    <col min="5" max="5" width="16.33203125" style="1" customWidth="1"/>
    <col min="6" max="6" width="17.88671875" style="1" customWidth="1"/>
    <col min="7" max="16384" width="9.109375" style="1"/>
  </cols>
  <sheetData>
    <row r="1" spans="1:6" ht="14.1" customHeight="1">
      <c r="A1" s="9"/>
      <c r="B1" s="10"/>
      <c r="C1" s="10"/>
      <c r="D1" s="11"/>
      <c r="E1" s="8"/>
      <c r="F1" s="8"/>
    </row>
    <row r="2" spans="1:6" ht="14.1" customHeight="1">
      <c r="A2" s="12"/>
      <c r="B2" s="12"/>
      <c r="C2" s="13"/>
      <c r="D2" s="14"/>
      <c r="E2" s="56" t="s">
        <v>254</v>
      </c>
      <c r="F2" s="56"/>
    </row>
    <row r="3" spans="1:6" ht="14.1" customHeight="1">
      <c r="A3" s="9"/>
      <c r="B3" s="9"/>
      <c r="C3" s="9"/>
      <c r="D3" s="14"/>
      <c r="E3" s="56" t="s">
        <v>255</v>
      </c>
      <c r="F3" s="56"/>
    </row>
    <row r="4" spans="1:6" ht="15.15" customHeight="1">
      <c r="A4" s="9"/>
      <c r="B4" s="15"/>
      <c r="C4" s="16"/>
      <c r="D4" s="14"/>
      <c r="E4" s="56" t="s">
        <v>252</v>
      </c>
      <c r="F4" s="57"/>
    </row>
    <row r="5" spans="1:6" ht="14.1" customHeight="1">
      <c r="A5" s="9"/>
      <c r="B5" s="17"/>
      <c r="C5" s="18"/>
      <c r="D5" s="14"/>
      <c r="E5" s="40"/>
      <c r="F5" s="8"/>
    </row>
    <row r="6" spans="1:6" ht="21" customHeight="1">
      <c r="A6" s="53" t="s">
        <v>249</v>
      </c>
      <c r="B6" s="54"/>
      <c r="C6" s="54"/>
      <c r="D6" s="54"/>
      <c r="E6" s="54"/>
      <c r="F6" s="54"/>
    </row>
    <row r="7" spans="1:6" ht="18" customHeight="1">
      <c r="A7" s="55" t="s">
        <v>250</v>
      </c>
      <c r="B7" s="54"/>
      <c r="C7" s="54"/>
      <c r="D7" s="54"/>
      <c r="E7" s="54"/>
      <c r="F7" s="54"/>
    </row>
    <row r="8" spans="1:6" ht="12.9" customHeight="1">
      <c r="A8" s="2"/>
      <c r="B8" s="2"/>
      <c r="C8" s="2"/>
      <c r="D8" s="2"/>
      <c r="E8" s="2"/>
      <c r="F8" s="2"/>
    </row>
    <row r="9" spans="1:6" ht="24.75" customHeight="1">
      <c r="A9" s="51" t="s">
        <v>248</v>
      </c>
      <c r="B9" s="52"/>
      <c r="C9" s="52"/>
      <c r="D9" s="52"/>
      <c r="E9" s="52"/>
      <c r="F9" s="52"/>
    </row>
    <row r="10" spans="1:6" ht="16.5" customHeight="1">
      <c r="A10" s="19"/>
      <c r="B10" s="20"/>
      <c r="C10" s="20"/>
      <c r="D10" s="20"/>
      <c r="E10" s="20"/>
      <c r="F10" s="39" t="s">
        <v>251</v>
      </c>
    </row>
    <row r="11" spans="1:6" ht="11.4" customHeight="1">
      <c r="A11" s="47" t="s">
        <v>1</v>
      </c>
      <c r="B11" s="49" t="s">
        <v>0</v>
      </c>
      <c r="C11" s="49" t="s">
        <v>253</v>
      </c>
      <c r="D11" s="41" t="s">
        <v>246</v>
      </c>
      <c r="E11" s="43" t="s">
        <v>2</v>
      </c>
      <c r="F11" s="45" t="s">
        <v>247</v>
      </c>
    </row>
    <row r="12" spans="1:6" ht="44.25" customHeight="1">
      <c r="A12" s="48"/>
      <c r="B12" s="50"/>
      <c r="C12" s="50"/>
      <c r="D12" s="42"/>
      <c r="E12" s="44"/>
      <c r="F12" s="46"/>
    </row>
    <row r="13" spans="1:6" ht="14.25" customHeight="1">
      <c r="A13" s="6">
        <v>1</v>
      </c>
      <c r="B13" s="36">
        <v>2</v>
      </c>
      <c r="C13" s="36">
        <v>3</v>
      </c>
      <c r="D13" s="36">
        <v>4</v>
      </c>
      <c r="E13" s="37">
        <v>5</v>
      </c>
      <c r="F13" s="7">
        <v>6</v>
      </c>
    </row>
    <row r="14" spans="1:6" ht="21.75" customHeight="1">
      <c r="A14" s="21" t="s">
        <v>3</v>
      </c>
      <c r="B14" s="32" t="s">
        <v>4</v>
      </c>
      <c r="C14" s="33" t="s">
        <v>5</v>
      </c>
      <c r="D14" s="34">
        <v>316844377.94</v>
      </c>
      <c r="E14" s="35">
        <v>151789107.72999999</v>
      </c>
      <c r="F14" s="31">
        <f>D14-E14</f>
        <v>165055270.21000001</v>
      </c>
    </row>
    <row r="15" spans="1:6" ht="15" customHeight="1">
      <c r="A15" s="24" t="s">
        <v>7</v>
      </c>
      <c r="B15" s="25"/>
      <c r="C15" s="26"/>
      <c r="D15" s="26"/>
      <c r="E15" s="27"/>
      <c r="F15" s="31"/>
    </row>
    <row r="16" spans="1:6" ht="18">
      <c r="A16" s="30" t="s">
        <v>8</v>
      </c>
      <c r="B16" s="28" t="s">
        <v>4</v>
      </c>
      <c r="C16" s="29" t="s">
        <v>9</v>
      </c>
      <c r="D16" s="22">
        <v>46183600</v>
      </c>
      <c r="E16" s="23">
        <v>22143726.809999999</v>
      </c>
      <c r="F16" s="31">
        <f t="shared" ref="F16:F63" si="0">D16-E16</f>
        <v>24039873.190000001</v>
      </c>
    </row>
    <row r="17" spans="1:6" ht="18" customHeight="1">
      <c r="A17" s="30" t="s">
        <v>10</v>
      </c>
      <c r="B17" s="28" t="s">
        <v>4</v>
      </c>
      <c r="C17" s="29" t="s">
        <v>11</v>
      </c>
      <c r="D17" s="22">
        <v>30820400</v>
      </c>
      <c r="E17" s="23">
        <v>14097307.560000001</v>
      </c>
      <c r="F17" s="31">
        <f t="shared" si="0"/>
        <v>16723092.439999999</v>
      </c>
    </row>
    <row r="18" spans="1:6" ht="18">
      <c r="A18" s="30" t="s">
        <v>12</v>
      </c>
      <c r="B18" s="28" t="s">
        <v>4</v>
      </c>
      <c r="C18" s="29" t="s">
        <v>13</v>
      </c>
      <c r="D18" s="22">
        <v>30820400</v>
      </c>
      <c r="E18" s="23">
        <v>14097307.560000001</v>
      </c>
      <c r="F18" s="31">
        <f t="shared" si="0"/>
        <v>16723092.439999999</v>
      </c>
    </row>
    <row r="19" spans="1:6" ht="83.25" customHeight="1">
      <c r="A19" s="30" t="s">
        <v>14</v>
      </c>
      <c r="B19" s="28" t="s">
        <v>4</v>
      </c>
      <c r="C19" s="29" t="s">
        <v>15</v>
      </c>
      <c r="D19" s="22">
        <v>30622500</v>
      </c>
      <c r="E19" s="23">
        <v>13970285.16</v>
      </c>
      <c r="F19" s="31">
        <f t="shared" si="0"/>
        <v>16652214.84</v>
      </c>
    </row>
    <row r="20" spans="1:6" ht="111.75" customHeight="1">
      <c r="A20" s="30" t="s">
        <v>16</v>
      </c>
      <c r="B20" s="28" t="s">
        <v>4</v>
      </c>
      <c r="C20" s="29" t="s">
        <v>17</v>
      </c>
      <c r="D20" s="22" t="s">
        <v>6</v>
      </c>
      <c r="E20" s="23">
        <v>-5419.9</v>
      </c>
      <c r="F20" s="38" t="s">
        <v>6</v>
      </c>
    </row>
    <row r="21" spans="1:6" ht="60" customHeight="1">
      <c r="A21" s="30" t="s">
        <v>18</v>
      </c>
      <c r="B21" s="28" t="s">
        <v>4</v>
      </c>
      <c r="C21" s="29" t="s">
        <v>19</v>
      </c>
      <c r="D21" s="22" t="s">
        <v>6</v>
      </c>
      <c r="E21" s="23">
        <v>67487.5</v>
      </c>
      <c r="F21" s="38" t="s">
        <v>6</v>
      </c>
    </row>
    <row r="22" spans="1:6" ht="90">
      <c r="A22" s="30" t="s">
        <v>20</v>
      </c>
      <c r="B22" s="28" t="s">
        <v>4</v>
      </c>
      <c r="C22" s="29" t="s">
        <v>21</v>
      </c>
      <c r="D22" s="22">
        <v>197900</v>
      </c>
      <c r="E22" s="23">
        <v>64954.8</v>
      </c>
      <c r="F22" s="31">
        <f t="shared" si="0"/>
        <v>132945.20000000001</v>
      </c>
    </row>
    <row r="23" spans="1:6" ht="36">
      <c r="A23" s="30" t="s">
        <v>22</v>
      </c>
      <c r="B23" s="28" t="s">
        <v>4</v>
      </c>
      <c r="C23" s="29" t="s">
        <v>23</v>
      </c>
      <c r="D23" s="22">
        <v>6010000</v>
      </c>
      <c r="E23" s="23">
        <v>2722652.85</v>
      </c>
      <c r="F23" s="31">
        <f t="shared" si="0"/>
        <v>3287347.15</v>
      </c>
    </row>
    <row r="24" spans="1:6" ht="36">
      <c r="A24" s="30" t="s">
        <v>24</v>
      </c>
      <c r="B24" s="28" t="s">
        <v>4</v>
      </c>
      <c r="C24" s="29" t="s">
        <v>25</v>
      </c>
      <c r="D24" s="22">
        <v>6010000</v>
      </c>
      <c r="E24" s="23">
        <v>2722652.85</v>
      </c>
      <c r="F24" s="31">
        <f t="shared" si="0"/>
        <v>3287347.15</v>
      </c>
    </row>
    <row r="25" spans="1:6" ht="72">
      <c r="A25" s="30" t="s">
        <v>26</v>
      </c>
      <c r="B25" s="28" t="s">
        <v>4</v>
      </c>
      <c r="C25" s="29" t="s">
        <v>27</v>
      </c>
      <c r="D25" s="22">
        <v>2177800</v>
      </c>
      <c r="E25" s="23">
        <v>1289940.6000000001</v>
      </c>
      <c r="F25" s="31">
        <f t="shared" si="0"/>
        <v>887859.39999999991</v>
      </c>
    </row>
    <row r="26" spans="1:6" ht="108">
      <c r="A26" s="30" t="s">
        <v>28</v>
      </c>
      <c r="B26" s="28" t="s">
        <v>4</v>
      </c>
      <c r="C26" s="29" t="s">
        <v>29</v>
      </c>
      <c r="D26" s="22">
        <v>2177800</v>
      </c>
      <c r="E26" s="23">
        <v>1289940.6000000001</v>
      </c>
      <c r="F26" s="31">
        <f t="shared" si="0"/>
        <v>887859.39999999991</v>
      </c>
    </row>
    <row r="27" spans="1:6" ht="90">
      <c r="A27" s="30" t="s">
        <v>30</v>
      </c>
      <c r="B27" s="28" t="s">
        <v>4</v>
      </c>
      <c r="C27" s="29" t="s">
        <v>31</v>
      </c>
      <c r="D27" s="22">
        <v>14400</v>
      </c>
      <c r="E27" s="23">
        <v>8439.81</v>
      </c>
      <c r="F27" s="31">
        <f t="shared" si="0"/>
        <v>5960.1900000000005</v>
      </c>
    </row>
    <row r="28" spans="1:6" ht="126">
      <c r="A28" s="30" t="s">
        <v>32</v>
      </c>
      <c r="B28" s="28" t="s">
        <v>4</v>
      </c>
      <c r="C28" s="29" t="s">
        <v>33</v>
      </c>
      <c r="D28" s="22">
        <v>14400</v>
      </c>
      <c r="E28" s="23">
        <v>8439.81</v>
      </c>
      <c r="F28" s="31">
        <f t="shared" si="0"/>
        <v>5960.1900000000005</v>
      </c>
    </row>
    <row r="29" spans="1:6" ht="72">
      <c r="A29" s="30" t="s">
        <v>34</v>
      </c>
      <c r="B29" s="28" t="s">
        <v>4</v>
      </c>
      <c r="C29" s="29" t="s">
        <v>35</v>
      </c>
      <c r="D29" s="22">
        <v>4222900</v>
      </c>
      <c r="E29" s="23">
        <v>1681015.01</v>
      </c>
      <c r="F29" s="31">
        <f t="shared" si="0"/>
        <v>2541884.9900000002</v>
      </c>
    </row>
    <row r="30" spans="1:6" ht="108">
      <c r="A30" s="30" t="s">
        <v>36</v>
      </c>
      <c r="B30" s="28" t="s">
        <v>4</v>
      </c>
      <c r="C30" s="29" t="s">
        <v>37</v>
      </c>
      <c r="D30" s="22">
        <v>4222900</v>
      </c>
      <c r="E30" s="23">
        <v>1681015.01</v>
      </c>
      <c r="F30" s="31">
        <f t="shared" si="0"/>
        <v>2541884.9900000002</v>
      </c>
    </row>
    <row r="31" spans="1:6" ht="72">
      <c r="A31" s="30" t="s">
        <v>38</v>
      </c>
      <c r="B31" s="28" t="s">
        <v>4</v>
      </c>
      <c r="C31" s="29" t="s">
        <v>39</v>
      </c>
      <c r="D31" s="22">
        <v>-405100</v>
      </c>
      <c r="E31" s="23">
        <v>-256742.57</v>
      </c>
      <c r="F31" s="31">
        <f t="shared" si="0"/>
        <v>-148357.43</v>
      </c>
    </row>
    <row r="32" spans="1:6" ht="108">
      <c r="A32" s="30" t="s">
        <v>40</v>
      </c>
      <c r="B32" s="28" t="s">
        <v>4</v>
      </c>
      <c r="C32" s="29" t="s">
        <v>41</v>
      </c>
      <c r="D32" s="22">
        <v>-405100</v>
      </c>
      <c r="E32" s="23">
        <v>-256742.57</v>
      </c>
      <c r="F32" s="31">
        <f t="shared" si="0"/>
        <v>-148357.43</v>
      </c>
    </row>
    <row r="33" spans="1:6" ht="18">
      <c r="A33" s="30" t="s">
        <v>42</v>
      </c>
      <c r="B33" s="28" t="s">
        <v>4</v>
      </c>
      <c r="C33" s="29" t="s">
        <v>43</v>
      </c>
      <c r="D33" s="22">
        <v>4474400</v>
      </c>
      <c r="E33" s="23">
        <v>2548917.42</v>
      </c>
      <c r="F33" s="31">
        <f t="shared" si="0"/>
        <v>1925482.58</v>
      </c>
    </row>
    <row r="34" spans="1:6" ht="18">
      <c r="A34" s="30" t="s">
        <v>44</v>
      </c>
      <c r="B34" s="28" t="s">
        <v>4</v>
      </c>
      <c r="C34" s="29" t="s">
        <v>45</v>
      </c>
      <c r="D34" s="22">
        <v>3794300</v>
      </c>
      <c r="E34" s="23">
        <v>1956348.21</v>
      </c>
      <c r="F34" s="31">
        <f t="shared" si="0"/>
        <v>1837951.79</v>
      </c>
    </row>
    <row r="35" spans="1:6" ht="18">
      <c r="A35" s="30" t="s">
        <v>44</v>
      </c>
      <c r="B35" s="28" t="s">
        <v>4</v>
      </c>
      <c r="C35" s="29" t="s">
        <v>46</v>
      </c>
      <c r="D35" s="22">
        <v>3794300</v>
      </c>
      <c r="E35" s="23">
        <v>1956348.21</v>
      </c>
      <c r="F35" s="31">
        <f t="shared" si="0"/>
        <v>1837951.79</v>
      </c>
    </row>
    <row r="36" spans="1:6" ht="18">
      <c r="A36" s="30" t="s">
        <v>47</v>
      </c>
      <c r="B36" s="28" t="s">
        <v>4</v>
      </c>
      <c r="C36" s="29" t="s">
        <v>48</v>
      </c>
      <c r="D36" s="22">
        <v>112000</v>
      </c>
      <c r="E36" s="23">
        <v>271723.5</v>
      </c>
      <c r="F36" s="31">
        <f t="shared" si="0"/>
        <v>-159723.5</v>
      </c>
    </row>
    <row r="37" spans="1:6" ht="18">
      <c r="A37" s="30" t="s">
        <v>47</v>
      </c>
      <c r="B37" s="28" t="s">
        <v>4</v>
      </c>
      <c r="C37" s="29" t="s">
        <v>49</v>
      </c>
      <c r="D37" s="22">
        <v>112000</v>
      </c>
      <c r="E37" s="23">
        <v>271723.5</v>
      </c>
      <c r="F37" s="31">
        <f t="shared" si="0"/>
        <v>-159723.5</v>
      </c>
    </row>
    <row r="38" spans="1:6" ht="36">
      <c r="A38" s="30" t="s">
        <v>50</v>
      </c>
      <c r="B38" s="28" t="s">
        <v>4</v>
      </c>
      <c r="C38" s="29" t="s">
        <v>51</v>
      </c>
      <c r="D38" s="22">
        <v>568100</v>
      </c>
      <c r="E38" s="23">
        <v>320845.71000000002</v>
      </c>
      <c r="F38" s="31">
        <f t="shared" si="0"/>
        <v>247254.28999999998</v>
      </c>
    </row>
    <row r="39" spans="1:6" ht="36">
      <c r="A39" s="30" t="s">
        <v>52</v>
      </c>
      <c r="B39" s="28" t="s">
        <v>4</v>
      </c>
      <c r="C39" s="29" t="s">
        <v>53</v>
      </c>
      <c r="D39" s="22">
        <v>568100</v>
      </c>
      <c r="E39" s="23">
        <v>320845.71000000002</v>
      </c>
      <c r="F39" s="31">
        <f t="shared" si="0"/>
        <v>247254.28999999998</v>
      </c>
    </row>
    <row r="40" spans="1:6" ht="18">
      <c r="A40" s="30" t="s">
        <v>54</v>
      </c>
      <c r="B40" s="28" t="s">
        <v>4</v>
      </c>
      <c r="C40" s="29" t="s">
        <v>55</v>
      </c>
      <c r="D40" s="22">
        <v>1188900</v>
      </c>
      <c r="E40" s="23">
        <v>640877.31999999995</v>
      </c>
      <c r="F40" s="31">
        <f t="shared" si="0"/>
        <v>548022.68000000005</v>
      </c>
    </row>
    <row r="41" spans="1:6" ht="36">
      <c r="A41" s="30" t="s">
        <v>56</v>
      </c>
      <c r="B41" s="28" t="s">
        <v>4</v>
      </c>
      <c r="C41" s="29" t="s">
        <v>57</v>
      </c>
      <c r="D41" s="22">
        <v>1188900</v>
      </c>
      <c r="E41" s="23">
        <v>640877.31999999995</v>
      </c>
      <c r="F41" s="31">
        <f t="shared" si="0"/>
        <v>548022.68000000005</v>
      </c>
    </row>
    <row r="42" spans="1:6" ht="54">
      <c r="A42" s="30" t="s">
        <v>58</v>
      </c>
      <c r="B42" s="28" t="s">
        <v>4</v>
      </c>
      <c r="C42" s="29" t="s">
        <v>59</v>
      </c>
      <c r="D42" s="22">
        <v>1188900</v>
      </c>
      <c r="E42" s="23">
        <v>640877.31999999995</v>
      </c>
      <c r="F42" s="31">
        <f t="shared" si="0"/>
        <v>548022.68000000005</v>
      </c>
    </row>
    <row r="43" spans="1:6" ht="36">
      <c r="A43" s="30" t="s">
        <v>60</v>
      </c>
      <c r="B43" s="28" t="s">
        <v>4</v>
      </c>
      <c r="C43" s="29" t="s">
        <v>61</v>
      </c>
      <c r="D43" s="22">
        <v>2246200</v>
      </c>
      <c r="E43" s="23">
        <v>804273.08</v>
      </c>
      <c r="F43" s="31">
        <f t="shared" si="0"/>
        <v>1441926.92</v>
      </c>
    </row>
    <row r="44" spans="1:6" ht="90">
      <c r="A44" s="30" t="s">
        <v>62</v>
      </c>
      <c r="B44" s="28" t="s">
        <v>4</v>
      </c>
      <c r="C44" s="29" t="s">
        <v>63</v>
      </c>
      <c r="D44" s="22">
        <v>2177300</v>
      </c>
      <c r="E44" s="23">
        <v>791275.57</v>
      </c>
      <c r="F44" s="31">
        <f t="shared" si="0"/>
        <v>1386024.4300000002</v>
      </c>
    </row>
    <row r="45" spans="1:6" ht="72">
      <c r="A45" s="30" t="s">
        <v>64</v>
      </c>
      <c r="B45" s="28" t="s">
        <v>4</v>
      </c>
      <c r="C45" s="29" t="s">
        <v>65</v>
      </c>
      <c r="D45" s="22">
        <v>1624500</v>
      </c>
      <c r="E45" s="23">
        <v>500940.01</v>
      </c>
      <c r="F45" s="31">
        <f t="shared" si="0"/>
        <v>1123559.99</v>
      </c>
    </row>
    <row r="46" spans="1:6" ht="90">
      <c r="A46" s="30" t="s">
        <v>66</v>
      </c>
      <c r="B46" s="28" t="s">
        <v>4</v>
      </c>
      <c r="C46" s="29" t="s">
        <v>67</v>
      </c>
      <c r="D46" s="22">
        <v>1482900</v>
      </c>
      <c r="E46" s="23">
        <v>430641.65</v>
      </c>
      <c r="F46" s="31">
        <f t="shared" si="0"/>
        <v>1052258.3500000001</v>
      </c>
    </row>
    <row r="47" spans="1:6" ht="72">
      <c r="A47" s="30" t="s">
        <v>68</v>
      </c>
      <c r="B47" s="28" t="s">
        <v>4</v>
      </c>
      <c r="C47" s="29" t="s">
        <v>69</v>
      </c>
      <c r="D47" s="22">
        <v>141600</v>
      </c>
      <c r="E47" s="23">
        <v>70298.36</v>
      </c>
      <c r="F47" s="31">
        <f t="shared" si="0"/>
        <v>71301.64</v>
      </c>
    </row>
    <row r="48" spans="1:6" ht="72">
      <c r="A48" s="30" t="s">
        <v>70</v>
      </c>
      <c r="B48" s="28" t="s">
        <v>4</v>
      </c>
      <c r="C48" s="29" t="s">
        <v>71</v>
      </c>
      <c r="D48" s="22">
        <v>108500</v>
      </c>
      <c r="E48" s="23">
        <v>24279.45</v>
      </c>
      <c r="F48" s="31">
        <f t="shared" si="0"/>
        <v>84220.55</v>
      </c>
    </row>
    <row r="49" spans="1:6" ht="72">
      <c r="A49" s="30" t="s">
        <v>72</v>
      </c>
      <c r="B49" s="28" t="s">
        <v>4</v>
      </c>
      <c r="C49" s="29" t="s">
        <v>73</v>
      </c>
      <c r="D49" s="22">
        <v>108500</v>
      </c>
      <c r="E49" s="23">
        <v>24279.45</v>
      </c>
      <c r="F49" s="31">
        <f t="shared" si="0"/>
        <v>84220.55</v>
      </c>
    </row>
    <row r="50" spans="1:6" ht="36">
      <c r="A50" s="30" t="s">
        <v>74</v>
      </c>
      <c r="B50" s="28" t="s">
        <v>4</v>
      </c>
      <c r="C50" s="29" t="s">
        <v>75</v>
      </c>
      <c r="D50" s="22">
        <v>444300</v>
      </c>
      <c r="E50" s="23">
        <v>266056.11</v>
      </c>
      <c r="F50" s="31">
        <f t="shared" si="0"/>
        <v>178243.89</v>
      </c>
    </row>
    <row r="51" spans="1:6" ht="36">
      <c r="A51" s="30" t="s">
        <v>76</v>
      </c>
      <c r="B51" s="28" t="s">
        <v>4</v>
      </c>
      <c r="C51" s="29" t="s">
        <v>77</v>
      </c>
      <c r="D51" s="22">
        <v>444300</v>
      </c>
      <c r="E51" s="23">
        <v>266056.11</v>
      </c>
      <c r="F51" s="31">
        <f t="shared" si="0"/>
        <v>178243.89</v>
      </c>
    </row>
    <row r="52" spans="1:6" ht="36">
      <c r="A52" s="30" t="s">
        <v>78</v>
      </c>
      <c r="B52" s="28" t="s">
        <v>4</v>
      </c>
      <c r="C52" s="29" t="s">
        <v>79</v>
      </c>
      <c r="D52" s="22">
        <v>8300</v>
      </c>
      <c r="E52" s="23">
        <v>4301.2299999999996</v>
      </c>
      <c r="F52" s="31">
        <f t="shared" si="0"/>
        <v>3998.7700000000004</v>
      </c>
    </row>
    <row r="53" spans="1:6" ht="36">
      <c r="A53" s="30" t="s">
        <v>80</v>
      </c>
      <c r="B53" s="28" t="s">
        <v>4</v>
      </c>
      <c r="C53" s="29" t="s">
        <v>81</v>
      </c>
      <c r="D53" s="22">
        <v>8300</v>
      </c>
      <c r="E53" s="23">
        <v>4301.2299999999996</v>
      </c>
      <c r="F53" s="31">
        <f t="shared" si="0"/>
        <v>3998.7700000000004</v>
      </c>
    </row>
    <row r="54" spans="1:6" ht="144">
      <c r="A54" s="30" t="s">
        <v>82</v>
      </c>
      <c r="B54" s="28" t="s">
        <v>4</v>
      </c>
      <c r="C54" s="29" t="s">
        <v>83</v>
      </c>
      <c r="D54" s="22">
        <v>8300</v>
      </c>
      <c r="E54" s="23">
        <v>4301.2299999999996</v>
      </c>
      <c r="F54" s="31">
        <f t="shared" si="0"/>
        <v>3998.7700000000004</v>
      </c>
    </row>
    <row r="55" spans="1:6" ht="90">
      <c r="A55" s="30" t="s">
        <v>84</v>
      </c>
      <c r="B55" s="28" t="s">
        <v>4</v>
      </c>
      <c r="C55" s="29" t="s">
        <v>85</v>
      </c>
      <c r="D55" s="22">
        <v>60600</v>
      </c>
      <c r="E55" s="23">
        <v>8696.2800000000007</v>
      </c>
      <c r="F55" s="31">
        <f t="shared" si="0"/>
        <v>51903.72</v>
      </c>
    </row>
    <row r="56" spans="1:6" ht="90">
      <c r="A56" s="30" t="s">
        <v>86</v>
      </c>
      <c r="B56" s="28" t="s">
        <v>4</v>
      </c>
      <c r="C56" s="29" t="s">
        <v>87</v>
      </c>
      <c r="D56" s="22">
        <v>60600</v>
      </c>
      <c r="E56" s="23">
        <v>8696.2800000000007</v>
      </c>
      <c r="F56" s="31">
        <f t="shared" si="0"/>
        <v>51903.72</v>
      </c>
    </row>
    <row r="57" spans="1:6" ht="72">
      <c r="A57" s="30" t="s">
        <v>88</v>
      </c>
      <c r="B57" s="28" t="s">
        <v>4</v>
      </c>
      <c r="C57" s="29" t="s">
        <v>89</v>
      </c>
      <c r="D57" s="22">
        <v>60600</v>
      </c>
      <c r="E57" s="23">
        <v>8696.2800000000007</v>
      </c>
      <c r="F57" s="31">
        <f t="shared" si="0"/>
        <v>51903.72</v>
      </c>
    </row>
    <row r="58" spans="1:6" ht="18">
      <c r="A58" s="30" t="s">
        <v>90</v>
      </c>
      <c r="B58" s="28" t="s">
        <v>4</v>
      </c>
      <c r="C58" s="29" t="s">
        <v>91</v>
      </c>
      <c r="D58" s="22">
        <v>244500</v>
      </c>
      <c r="E58" s="23">
        <v>136000.66</v>
      </c>
      <c r="F58" s="31">
        <f t="shared" si="0"/>
        <v>108499.34</v>
      </c>
    </row>
    <row r="59" spans="1:6" ht="18">
      <c r="A59" s="30" t="s">
        <v>92</v>
      </c>
      <c r="B59" s="28" t="s">
        <v>4</v>
      </c>
      <c r="C59" s="29" t="s">
        <v>93</v>
      </c>
      <c r="D59" s="22">
        <v>244500</v>
      </c>
      <c r="E59" s="23">
        <v>136000.66</v>
      </c>
      <c r="F59" s="31">
        <f t="shared" si="0"/>
        <v>108499.34</v>
      </c>
    </row>
    <row r="60" spans="1:6" ht="36">
      <c r="A60" s="30" t="s">
        <v>94</v>
      </c>
      <c r="B60" s="28" t="s">
        <v>4</v>
      </c>
      <c r="C60" s="29" t="s">
        <v>95</v>
      </c>
      <c r="D60" s="22">
        <v>41500</v>
      </c>
      <c r="E60" s="23">
        <v>13320.54</v>
      </c>
      <c r="F60" s="31">
        <f t="shared" si="0"/>
        <v>28179.46</v>
      </c>
    </row>
    <row r="61" spans="1:6" ht="18">
      <c r="A61" s="30" t="s">
        <v>96</v>
      </c>
      <c r="B61" s="28" t="s">
        <v>4</v>
      </c>
      <c r="C61" s="29" t="s">
        <v>97</v>
      </c>
      <c r="D61" s="22">
        <v>39000</v>
      </c>
      <c r="E61" s="23">
        <v>5577.3</v>
      </c>
      <c r="F61" s="31">
        <f t="shared" si="0"/>
        <v>33422.699999999997</v>
      </c>
    </row>
    <row r="62" spans="1:6" ht="18">
      <c r="A62" s="30" t="s">
        <v>98</v>
      </c>
      <c r="B62" s="28" t="s">
        <v>4</v>
      </c>
      <c r="C62" s="29" t="s">
        <v>99</v>
      </c>
      <c r="D62" s="22">
        <v>164000</v>
      </c>
      <c r="E62" s="23">
        <v>117102.82</v>
      </c>
      <c r="F62" s="31">
        <f t="shared" si="0"/>
        <v>46897.179999999993</v>
      </c>
    </row>
    <row r="63" spans="1:6" ht="18">
      <c r="A63" s="30" t="s">
        <v>100</v>
      </c>
      <c r="B63" s="28" t="s">
        <v>4</v>
      </c>
      <c r="C63" s="29" t="s">
        <v>101</v>
      </c>
      <c r="D63" s="22">
        <v>164000</v>
      </c>
      <c r="E63" s="23">
        <v>92794.46</v>
      </c>
      <c r="F63" s="31">
        <f t="shared" si="0"/>
        <v>71205.539999999994</v>
      </c>
    </row>
    <row r="64" spans="1:6" ht="18">
      <c r="A64" s="30" t="s">
        <v>102</v>
      </c>
      <c r="B64" s="28" t="s">
        <v>4</v>
      </c>
      <c r="C64" s="29" t="s">
        <v>103</v>
      </c>
      <c r="D64" s="22" t="s">
        <v>6</v>
      </c>
      <c r="E64" s="23">
        <v>24308.36</v>
      </c>
      <c r="F64" s="22" t="s">
        <v>6</v>
      </c>
    </row>
    <row r="65" spans="1:6" ht="36">
      <c r="A65" s="30" t="s">
        <v>104</v>
      </c>
      <c r="B65" s="28" t="s">
        <v>4</v>
      </c>
      <c r="C65" s="29" t="s">
        <v>105</v>
      </c>
      <c r="D65" s="22" t="s">
        <v>6</v>
      </c>
      <c r="E65" s="23">
        <v>3729.63</v>
      </c>
      <c r="F65" s="22" t="s">
        <v>6</v>
      </c>
    </row>
    <row r="66" spans="1:6" ht="18">
      <c r="A66" s="30" t="s">
        <v>106</v>
      </c>
      <c r="B66" s="28" t="s">
        <v>4</v>
      </c>
      <c r="C66" s="29" t="s">
        <v>107</v>
      </c>
      <c r="D66" s="22" t="s">
        <v>6</v>
      </c>
      <c r="E66" s="23">
        <v>3729.63</v>
      </c>
      <c r="F66" s="22" t="s">
        <v>6</v>
      </c>
    </row>
    <row r="67" spans="1:6" ht="18">
      <c r="A67" s="30" t="s">
        <v>108</v>
      </c>
      <c r="B67" s="28" t="s">
        <v>4</v>
      </c>
      <c r="C67" s="29" t="s">
        <v>109</v>
      </c>
      <c r="D67" s="22" t="s">
        <v>6</v>
      </c>
      <c r="E67" s="23">
        <v>3729.63</v>
      </c>
      <c r="F67" s="22" t="s">
        <v>6</v>
      </c>
    </row>
    <row r="68" spans="1:6" ht="18">
      <c r="A68" s="30" t="s">
        <v>110</v>
      </c>
      <c r="B68" s="28" t="s">
        <v>4</v>
      </c>
      <c r="C68" s="29" t="s">
        <v>111</v>
      </c>
      <c r="D68" s="22" t="s">
        <v>6</v>
      </c>
      <c r="E68" s="23">
        <v>3729.63</v>
      </c>
      <c r="F68" s="22" t="s">
        <v>6</v>
      </c>
    </row>
    <row r="69" spans="1:6" ht="36">
      <c r="A69" s="30" t="s">
        <v>112</v>
      </c>
      <c r="B69" s="28" t="s">
        <v>4</v>
      </c>
      <c r="C69" s="29" t="s">
        <v>113</v>
      </c>
      <c r="D69" s="22">
        <v>334600</v>
      </c>
      <c r="E69" s="23">
        <v>178380.07</v>
      </c>
      <c r="F69" s="31">
        <f t="shared" ref="F69:F114" si="1">D69-E69</f>
        <v>156219.93</v>
      </c>
    </row>
    <row r="70" spans="1:6" ht="72">
      <c r="A70" s="30" t="s">
        <v>114</v>
      </c>
      <c r="B70" s="28" t="s">
        <v>4</v>
      </c>
      <c r="C70" s="29" t="s">
        <v>115</v>
      </c>
      <c r="D70" s="22" t="s">
        <v>6</v>
      </c>
      <c r="E70" s="23">
        <v>5985</v>
      </c>
      <c r="F70" s="38" t="s">
        <v>6</v>
      </c>
    </row>
    <row r="71" spans="1:6" ht="90">
      <c r="A71" s="30" t="s">
        <v>116</v>
      </c>
      <c r="B71" s="28" t="s">
        <v>4</v>
      </c>
      <c r="C71" s="29" t="s">
        <v>117</v>
      </c>
      <c r="D71" s="22" t="s">
        <v>6</v>
      </c>
      <c r="E71" s="23">
        <v>5985</v>
      </c>
      <c r="F71" s="38" t="s">
        <v>6</v>
      </c>
    </row>
    <row r="72" spans="1:6" ht="90">
      <c r="A72" s="30" t="s">
        <v>118</v>
      </c>
      <c r="B72" s="28" t="s">
        <v>4</v>
      </c>
      <c r="C72" s="29" t="s">
        <v>119</v>
      </c>
      <c r="D72" s="22" t="s">
        <v>6</v>
      </c>
      <c r="E72" s="23">
        <v>5985</v>
      </c>
      <c r="F72" s="38" t="s">
        <v>6</v>
      </c>
    </row>
    <row r="73" spans="1:6" ht="36">
      <c r="A73" s="30" t="s">
        <v>120</v>
      </c>
      <c r="B73" s="28" t="s">
        <v>4</v>
      </c>
      <c r="C73" s="29" t="s">
        <v>121</v>
      </c>
      <c r="D73" s="22">
        <v>326600</v>
      </c>
      <c r="E73" s="23">
        <v>172395.07</v>
      </c>
      <c r="F73" s="31">
        <f t="shared" si="1"/>
        <v>154204.93</v>
      </c>
    </row>
    <row r="74" spans="1:6" ht="36">
      <c r="A74" s="30" t="s">
        <v>122</v>
      </c>
      <c r="B74" s="28" t="s">
        <v>4</v>
      </c>
      <c r="C74" s="29" t="s">
        <v>123</v>
      </c>
      <c r="D74" s="22">
        <v>326600</v>
      </c>
      <c r="E74" s="23">
        <v>172395.07</v>
      </c>
      <c r="F74" s="31">
        <f t="shared" si="1"/>
        <v>154204.93</v>
      </c>
    </row>
    <row r="75" spans="1:6" ht="54">
      <c r="A75" s="30" t="s">
        <v>124</v>
      </c>
      <c r="B75" s="28" t="s">
        <v>4</v>
      </c>
      <c r="C75" s="29" t="s">
        <v>125</v>
      </c>
      <c r="D75" s="22">
        <v>326600</v>
      </c>
      <c r="E75" s="23">
        <v>115049.5</v>
      </c>
      <c r="F75" s="31">
        <f t="shared" si="1"/>
        <v>211550.5</v>
      </c>
    </row>
    <row r="76" spans="1:6" ht="54">
      <c r="A76" s="30" t="s">
        <v>126</v>
      </c>
      <c r="B76" s="28" t="s">
        <v>4</v>
      </c>
      <c r="C76" s="29" t="s">
        <v>127</v>
      </c>
      <c r="D76" s="22" t="s">
        <v>6</v>
      </c>
      <c r="E76" s="23">
        <v>57345.57</v>
      </c>
      <c r="F76" s="38" t="s">
        <v>6</v>
      </c>
    </row>
    <row r="77" spans="1:6" ht="72">
      <c r="A77" s="30" t="s">
        <v>128</v>
      </c>
      <c r="B77" s="28" t="s">
        <v>4</v>
      </c>
      <c r="C77" s="29" t="s">
        <v>129</v>
      </c>
      <c r="D77" s="22">
        <v>8000</v>
      </c>
      <c r="E77" s="23" t="s">
        <v>6</v>
      </c>
      <c r="F77" s="38" t="s">
        <v>6</v>
      </c>
    </row>
    <row r="78" spans="1:6" ht="72">
      <c r="A78" s="30" t="s">
        <v>130</v>
      </c>
      <c r="B78" s="28" t="s">
        <v>4</v>
      </c>
      <c r="C78" s="29" t="s">
        <v>131</v>
      </c>
      <c r="D78" s="22">
        <v>8000</v>
      </c>
      <c r="E78" s="23" t="s">
        <v>6</v>
      </c>
      <c r="F78" s="38" t="s">
        <v>6</v>
      </c>
    </row>
    <row r="79" spans="1:6" ht="72">
      <c r="A79" s="30" t="s">
        <v>132</v>
      </c>
      <c r="B79" s="28" t="s">
        <v>4</v>
      </c>
      <c r="C79" s="29" t="s">
        <v>133</v>
      </c>
      <c r="D79" s="22">
        <v>8000</v>
      </c>
      <c r="E79" s="23" t="s">
        <v>6</v>
      </c>
      <c r="F79" s="38" t="s">
        <v>6</v>
      </c>
    </row>
    <row r="80" spans="1:6" ht="18">
      <c r="A80" s="30" t="s">
        <v>134</v>
      </c>
      <c r="B80" s="28" t="s">
        <v>4</v>
      </c>
      <c r="C80" s="29" t="s">
        <v>135</v>
      </c>
      <c r="D80" s="22">
        <v>864600</v>
      </c>
      <c r="E80" s="23">
        <v>1011588.22</v>
      </c>
      <c r="F80" s="31">
        <f t="shared" si="1"/>
        <v>-146988.21999999997</v>
      </c>
    </row>
    <row r="81" spans="1:6" ht="36">
      <c r="A81" s="30" t="s">
        <v>136</v>
      </c>
      <c r="B81" s="28" t="s">
        <v>4</v>
      </c>
      <c r="C81" s="29" t="s">
        <v>137</v>
      </c>
      <c r="D81" s="22">
        <v>245700</v>
      </c>
      <c r="E81" s="23">
        <v>264671.5</v>
      </c>
      <c r="F81" s="31">
        <f t="shared" si="1"/>
        <v>-18971.5</v>
      </c>
    </row>
    <row r="82" spans="1:6" ht="54">
      <c r="A82" s="30" t="s">
        <v>138</v>
      </c>
      <c r="B82" s="28" t="s">
        <v>4</v>
      </c>
      <c r="C82" s="29" t="s">
        <v>139</v>
      </c>
      <c r="D82" s="22">
        <v>3500</v>
      </c>
      <c r="E82" s="23" t="s">
        <v>6</v>
      </c>
      <c r="F82" s="23" t="s">
        <v>6</v>
      </c>
    </row>
    <row r="83" spans="1:6" ht="72">
      <c r="A83" s="30" t="s">
        <v>140</v>
      </c>
      <c r="B83" s="28" t="s">
        <v>4</v>
      </c>
      <c r="C83" s="29" t="s">
        <v>141</v>
      </c>
      <c r="D83" s="22">
        <v>3500</v>
      </c>
      <c r="E83" s="23" t="s">
        <v>6</v>
      </c>
      <c r="F83" s="23" t="s">
        <v>6</v>
      </c>
    </row>
    <row r="84" spans="1:6" ht="72">
      <c r="A84" s="30" t="s">
        <v>142</v>
      </c>
      <c r="B84" s="28" t="s">
        <v>4</v>
      </c>
      <c r="C84" s="29" t="s">
        <v>143</v>
      </c>
      <c r="D84" s="22">
        <v>6650</v>
      </c>
      <c r="E84" s="23">
        <v>4500</v>
      </c>
      <c r="F84" s="31">
        <f t="shared" si="1"/>
        <v>2150</v>
      </c>
    </row>
    <row r="85" spans="1:6" ht="108">
      <c r="A85" s="30" t="s">
        <v>144</v>
      </c>
      <c r="B85" s="28" t="s">
        <v>4</v>
      </c>
      <c r="C85" s="29" t="s">
        <v>145</v>
      </c>
      <c r="D85" s="22">
        <v>6650</v>
      </c>
      <c r="E85" s="23">
        <v>4500</v>
      </c>
      <c r="F85" s="31">
        <f t="shared" si="1"/>
        <v>2150</v>
      </c>
    </row>
    <row r="86" spans="1:6" ht="54">
      <c r="A86" s="30" t="s">
        <v>146</v>
      </c>
      <c r="B86" s="28" t="s">
        <v>4</v>
      </c>
      <c r="C86" s="29" t="s">
        <v>147</v>
      </c>
      <c r="D86" s="22" t="s">
        <v>6</v>
      </c>
      <c r="E86" s="23">
        <v>1500</v>
      </c>
      <c r="F86" s="38" t="s">
        <v>6</v>
      </c>
    </row>
    <row r="87" spans="1:6" ht="72">
      <c r="A87" s="30" t="s">
        <v>148</v>
      </c>
      <c r="B87" s="28" t="s">
        <v>4</v>
      </c>
      <c r="C87" s="29" t="s">
        <v>149</v>
      </c>
      <c r="D87" s="22" t="s">
        <v>6</v>
      </c>
      <c r="E87" s="23">
        <v>1500</v>
      </c>
      <c r="F87" s="38" t="s">
        <v>6</v>
      </c>
    </row>
    <row r="88" spans="1:6" ht="72">
      <c r="A88" s="30" t="s">
        <v>150</v>
      </c>
      <c r="B88" s="28" t="s">
        <v>4</v>
      </c>
      <c r="C88" s="29" t="s">
        <v>151</v>
      </c>
      <c r="D88" s="22">
        <v>1750</v>
      </c>
      <c r="E88" s="23">
        <v>216171.5</v>
      </c>
      <c r="F88" s="31">
        <f t="shared" si="1"/>
        <v>-214421.5</v>
      </c>
    </row>
    <row r="89" spans="1:6" ht="90">
      <c r="A89" s="30" t="s">
        <v>152</v>
      </c>
      <c r="B89" s="28" t="s">
        <v>4</v>
      </c>
      <c r="C89" s="29" t="s">
        <v>153</v>
      </c>
      <c r="D89" s="22">
        <v>1750</v>
      </c>
      <c r="E89" s="23">
        <v>16171.5</v>
      </c>
      <c r="F89" s="31">
        <f t="shared" si="1"/>
        <v>-14421.5</v>
      </c>
    </row>
    <row r="90" spans="1:6" ht="90">
      <c r="A90" s="30" t="s">
        <v>154</v>
      </c>
      <c r="B90" s="28" t="s">
        <v>4</v>
      </c>
      <c r="C90" s="29" t="s">
        <v>155</v>
      </c>
      <c r="D90" s="22" t="s">
        <v>6</v>
      </c>
      <c r="E90" s="23">
        <v>200000</v>
      </c>
      <c r="F90" s="38" t="s">
        <v>6</v>
      </c>
    </row>
    <row r="91" spans="1:6" ht="54">
      <c r="A91" s="30" t="s">
        <v>156</v>
      </c>
      <c r="B91" s="28" t="s">
        <v>4</v>
      </c>
      <c r="C91" s="29" t="s">
        <v>157</v>
      </c>
      <c r="D91" s="22">
        <v>3150</v>
      </c>
      <c r="E91" s="23" t="s">
        <v>6</v>
      </c>
      <c r="F91" s="23" t="s">
        <v>6</v>
      </c>
    </row>
    <row r="92" spans="1:6" ht="72">
      <c r="A92" s="30" t="s">
        <v>158</v>
      </c>
      <c r="B92" s="28" t="s">
        <v>4</v>
      </c>
      <c r="C92" s="29" t="s">
        <v>159</v>
      </c>
      <c r="D92" s="22">
        <v>3150</v>
      </c>
      <c r="E92" s="23" t="s">
        <v>6</v>
      </c>
      <c r="F92" s="23" t="s">
        <v>6</v>
      </c>
    </row>
    <row r="93" spans="1:6" ht="72">
      <c r="A93" s="30" t="s">
        <v>160</v>
      </c>
      <c r="B93" s="28" t="s">
        <v>4</v>
      </c>
      <c r="C93" s="29" t="s">
        <v>161</v>
      </c>
      <c r="D93" s="22" t="s">
        <v>6</v>
      </c>
      <c r="E93" s="23">
        <v>26000</v>
      </c>
      <c r="F93" s="38" t="s">
        <v>6</v>
      </c>
    </row>
    <row r="94" spans="1:6" ht="90">
      <c r="A94" s="30" t="s">
        <v>162</v>
      </c>
      <c r="B94" s="28" t="s">
        <v>4</v>
      </c>
      <c r="C94" s="29" t="s">
        <v>163</v>
      </c>
      <c r="D94" s="22" t="s">
        <v>6</v>
      </c>
      <c r="E94" s="23">
        <v>26000</v>
      </c>
      <c r="F94" s="38" t="s">
        <v>6</v>
      </c>
    </row>
    <row r="95" spans="1:6" ht="72">
      <c r="A95" s="30" t="s">
        <v>164</v>
      </c>
      <c r="B95" s="28" t="s">
        <v>4</v>
      </c>
      <c r="C95" s="29" t="s">
        <v>165</v>
      </c>
      <c r="D95" s="22">
        <v>5145</v>
      </c>
      <c r="E95" s="23">
        <v>2950</v>
      </c>
      <c r="F95" s="31">
        <f t="shared" si="1"/>
        <v>2195</v>
      </c>
    </row>
    <row r="96" spans="1:6" ht="108">
      <c r="A96" s="30" t="s">
        <v>166</v>
      </c>
      <c r="B96" s="28" t="s">
        <v>4</v>
      </c>
      <c r="C96" s="29" t="s">
        <v>167</v>
      </c>
      <c r="D96" s="22">
        <v>5145</v>
      </c>
      <c r="E96" s="23">
        <v>2950</v>
      </c>
      <c r="F96" s="31">
        <f t="shared" si="1"/>
        <v>2195</v>
      </c>
    </row>
    <row r="97" spans="1:6" ht="54">
      <c r="A97" s="30" t="s">
        <v>168</v>
      </c>
      <c r="B97" s="28" t="s">
        <v>4</v>
      </c>
      <c r="C97" s="29" t="s">
        <v>169</v>
      </c>
      <c r="D97" s="22">
        <v>19600</v>
      </c>
      <c r="E97" s="23">
        <v>10500</v>
      </c>
      <c r="F97" s="31">
        <f t="shared" si="1"/>
        <v>9100</v>
      </c>
    </row>
    <row r="98" spans="1:6" ht="72">
      <c r="A98" s="30" t="s">
        <v>170</v>
      </c>
      <c r="B98" s="28" t="s">
        <v>4</v>
      </c>
      <c r="C98" s="29" t="s">
        <v>171</v>
      </c>
      <c r="D98" s="22">
        <v>19600</v>
      </c>
      <c r="E98" s="23">
        <v>10500</v>
      </c>
      <c r="F98" s="31">
        <f t="shared" si="1"/>
        <v>9100</v>
      </c>
    </row>
    <row r="99" spans="1:6" ht="72">
      <c r="A99" s="30" t="s">
        <v>172</v>
      </c>
      <c r="B99" s="28" t="s">
        <v>4</v>
      </c>
      <c r="C99" s="29" t="s">
        <v>173</v>
      </c>
      <c r="D99" s="22">
        <v>203630</v>
      </c>
      <c r="E99" s="23">
        <v>3050</v>
      </c>
      <c r="F99" s="31">
        <f t="shared" si="1"/>
        <v>200580</v>
      </c>
    </row>
    <row r="100" spans="1:6" ht="90">
      <c r="A100" s="30" t="s">
        <v>174</v>
      </c>
      <c r="B100" s="28" t="s">
        <v>4</v>
      </c>
      <c r="C100" s="29" t="s">
        <v>175</v>
      </c>
      <c r="D100" s="22">
        <v>203630</v>
      </c>
      <c r="E100" s="23">
        <v>3050</v>
      </c>
      <c r="F100" s="31">
        <f t="shared" si="1"/>
        <v>200580</v>
      </c>
    </row>
    <row r="101" spans="1:6" ht="18">
      <c r="A101" s="30" t="s">
        <v>176</v>
      </c>
      <c r="B101" s="28" t="s">
        <v>4</v>
      </c>
      <c r="C101" s="29" t="s">
        <v>177</v>
      </c>
      <c r="D101" s="22">
        <v>298900</v>
      </c>
      <c r="E101" s="23">
        <v>310427.37</v>
      </c>
      <c r="F101" s="31">
        <f t="shared" si="1"/>
        <v>-11527.369999999995</v>
      </c>
    </row>
    <row r="102" spans="1:6" ht="72">
      <c r="A102" s="30" t="s">
        <v>178</v>
      </c>
      <c r="B102" s="28" t="s">
        <v>4</v>
      </c>
      <c r="C102" s="29" t="s">
        <v>179</v>
      </c>
      <c r="D102" s="22">
        <v>298900</v>
      </c>
      <c r="E102" s="23">
        <v>310427.37</v>
      </c>
      <c r="F102" s="31">
        <f t="shared" si="1"/>
        <v>-11527.369999999995</v>
      </c>
    </row>
    <row r="103" spans="1:6" ht="72">
      <c r="A103" s="30" t="s">
        <v>180</v>
      </c>
      <c r="B103" s="28" t="s">
        <v>4</v>
      </c>
      <c r="C103" s="29" t="s">
        <v>181</v>
      </c>
      <c r="D103" s="22">
        <v>260900</v>
      </c>
      <c r="E103" s="23">
        <v>309565.32</v>
      </c>
      <c r="F103" s="31">
        <f t="shared" si="1"/>
        <v>-48665.320000000007</v>
      </c>
    </row>
    <row r="104" spans="1:6" ht="72">
      <c r="A104" s="30" t="s">
        <v>182</v>
      </c>
      <c r="B104" s="28" t="s">
        <v>4</v>
      </c>
      <c r="C104" s="29" t="s">
        <v>183</v>
      </c>
      <c r="D104" s="22">
        <v>38000</v>
      </c>
      <c r="E104" s="23">
        <v>862.05</v>
      </c>
      <c r="F104" s="31">
        <f t="shared" si="1"/>
        <v>37137.949999999997</v>
      </c>
    </row>
    <row r="105" spans="1:6" ht="18">
      <c r="A105" s="30" t="s">
        <v>184</v>
      </c>
      <c r="B105" s="28" t="s">
        <v>4</v>
      </c>
      <c r="C105" s="29" t="s">
        <v>185</v>
      </c>
      <c r="D105" s="22">
        <v>320000</v>
      </c>
      <c r="E105" s="23">
        <v>436489.35</v>
      </c>
      <c r="F105" s="31">
        <f t="shared" si="1"/>
        <v>-116489.34999999998</v>
      </c>
    </row>
    <row r="106" spans="1:6" ht="90">
      <c r="A106" s="30" t="s">
        <v>186</v>
      </c>
      <c r="B106" s="28" t="s">
        <v>4</v>
      </c>
      <c r="C106" s="29" t="s">
        <v>187</v>
      </c>
      <c r="D106" s="22">
        <v>320000</v>
      </c>
      <c r="E106" s="23">
        <v>436489.35</v>
      </c>
      <c r="F106" s="31">
        <f t="shared" si="1"/>
        <v>-116489.34999999998</v>
      </c>
    </row>
    <row r="107" spans="1:6" ht="18">
      <c r="A107" s="30" t="s">
        <v>188</v>
      </c>
      <c r="B107" s="28" t="s">
        <v>4</v>
      </c>
      <c r="C107" s="29" t="s">
        <v>189</v>
      </c>
      <c r="D107" s="22">
        <v>270660777.94</v>
      </c>
      <c r="E107" s="23">
        <v>129645380.92</v>
      </c>
      <c r="F107" s="31">
        <f t="shared" si="1"/>
        <v>141015397.01999998</v>
      </c>
    </row>
    <row r="108" spans="1:6" ht="36">
      <c r="A108" s="30" t="s">
        <v>190</v>
      </c>
      <c r="B108" s="28" t="s">
        <v>4</v>
      </c>
      <c r="C108" s="29" t="s">
        <v>191</v>
      </c>
      <c r="D108" s="22">
        <v>270660777.94</v>
      </c>
      <c r="E108" s="23">
        <v>129739705.81999999</v>
      </c>
      <c r="F108" s="31">
        <f t="shared" si="1"/>
        <v>140921072.12</v>
      </c>
    </row>
    <row r="109" spans="1:6" ht="18">
      <c r="A109" s="30" t="s">
        <v>192</v>
      </c>
      <c r="B109" s="28" t="s">
        <v>4</v>
      </c>
      <c r="C109" s="29" t="s">
        <v>193</v>
      </c>
      <c r="D109" s="22">
        <v>108941000</v>
      </c>
      <c r="E109" s="23">
        <v>54408400</v>
      </c>
      <c r="F109" s="31">
        <f t="shared" si="1"/>
        <v>54532600</v>
      </c>
    </row>
    <row r="110" spans="1:6" ht="18">
      <c r="A110" s="30" t="s">
        <v>194</v>
      </c>
      <c r="B110" s="28" t="s">
        <v>4</v>
      </c>
      <c r="C110" s="29" t="s">
        <v>195</v>
      </c>
      <c r="D110" s="22">
        <v>103929000</v>
      </c>
      <c r="E110" s="23">
        <v>51964800</v>
      </c>
      <c r="F110" s="31">
        <f t="shared" si="1"/>
        <v>51964200</v>
      </c>
    </row>
    <row r="111" spans="1:6" ht="36">
      <c r="A111" s="30" t="s">
        <v>196</v>
      </c>
      <c r="B111" s="28" t="s">
        <v>4</v>
      </c>
      <c r="C111" s="29" t="s">
        <v>197</v>
      </c>
      <c r="D111" s="22">
        <v>103929000</v>
      </c>
      <c r="E111" s="23">
        <v>51964800</v>
      </c>
      <c r="F111" s="31">
        <f t="shared" si="1"/>
        <v>51964200</v>
      </c>
    </row>
    <row r="112" spans="1:6" ht="36">
      <c r="A112" s="30" t="s">
        <v>198</v>
      </c>
      <c r="B112" s="28" t="s">
        <v>4</v>
      </c>
      <c r="C112" s="29" t="s">
        <v>199</v>
      </c>
      <c r="D112" s="22">
        <v>5012000</v>
      </c>
      <c r="E112" s="23">
        <v>2443600</v>
      </c>
      <c r="F112" s="31">
        <f t="shared" si="1"/>
        <v>2568400</v>
      </c>
    </row>
    <row r="113" spans="1:6" ht="36">
      <c r="A113" s="30" t="s">
        <v>200</v>
      </c>
      <c r="B113" s="28" t="s">
        <v>4</v>
      </c>
      <c r="C113" s="29" t="s">
        <v>201</v>
      </c>
      <c r="D113" s="22">
        <v>5012000</v>
      </c>
      <c r="E113" s="23">
        <v>2443600</v>
      </c>
      <c r="F113" s="31">
        <f t="shared" si="1"/>
        <v>2568400</v>
      </c>
    </row>
    <row r="114" spans="1:6" ht="36">
      <c r="A114" s="30" t="s">
        <v>202</v>
      </c>
      <c r="B114" s="28" t="s">
        <v>4</v>
      </c>
      <c r="C114" s="29" t="s">
        <v>203</v>
      </c>
      <c r="D114" s="22">
        <v>42826277.939999998</v>
      </c>
      <c r="E114" s="23">
        <v>6466323.5599999996</v>
      </c>
      <c r="F114" s="31">
        <f t="shared" si="1"/>
        <v>36359954.379999995</v>
      </c>
    </row>
    <row r="115" spans="1:6" ht="54">
      <c r="A115" s="30" t="s">
        <v>204</v>
      </c>
      <c r="B115" s="28" t="s">
        <v>4</v>
      </c>
      <c r="C115" s="29" t="s">
        <v>205</v>
      </c>
      <c r="D115" s="22">
        <v>1350000</v>
      </c>
      <c r="E115" s="23">
        <v>1350000</v>
      </c>
      <c r="F115" s="23" t="s">
        <v>6</v>
      </c>
    </row>
    <row r="116" spans="1:6" ht="54">
      <c r="A116" s="30" t="s">
        <v>206</v>
      </c>
      <c r="B116" s="28" t="s">
        <v>4</v>
      </c>
      <c r="C116" s="29" t="s">
        <v>207</v>
      </c>
      <c r="D116" s="22">
        <v>1350000</v>
      </c>
      <c r="E116" s="23">
        <v>1350000</v>
      </c>
      <c r="F116" s="23" t="s">
        <v>6</v>
      </c>
    </row>
    <row r="117" spans="1:6" ht="36">
      <c r="A117" s="30" t="s">
        <v>208</v>
      </c>
      <c r="B117" s="28" t="s">
        <v>4</v>
      </c>
      <c r="C117" s="29" t="s">
        <v>209</v>
      </c>
      <c r="D117" s="22">
        <v>648000</v>
      </c>
      <c r="E117" s="23">
        <v>648000</v>
      </c>
      <c r="F117" s="23" t="s">
        <v>6</v>
      </c>
    </row>
    <row r="118" spans="1:6" ht="36">
      <c r="A118" s="30" t="s">
        <v>210</v>
      </c>
      <c r="B118" s="28" t="s">
        <v>4</v>
      </c>
      <c r="C118" s="29" t="s">
        <v>211</v>
      </c>
      <c r="D118" s="22">
        <v>648000</v>
      </c>
      <c r="E118" s="23">
        <v>648000</v>
      </c>
      <c r="F118" s="23" t="s">
        <v>6</v>
      </c>
    </row>
    <row r="119" spans="1:6" ht="18">
      <c r="A119" s="30" t="s">
        <v>212</v>
      </c>
      <c r="B119" s="28" t="s">
        <v>4</v>
      </c>
      <c r="C119" s="29" t="s">
        <v>213</v>
      </c>
      <c r="D119" s="22">
        <v>4210894</v>
      </c>
      <c r="E119" s="23" t="s">
        <v>6</v>
      </c>
      <c r="F119" s="23" t="s">
        <v>6</v>
      </c>
    </row>
    <row r="120" spans="1:6" ht="36">
      <c r="A120" s="30" t="s">
        <v>214</v>
      </c>
      <c r="B120" s="28" t="s">
        <v>4</v>
      </c>
      <c r="C120" s="29" t="s">
        <v>215</v>
      </c>
      <c r="D120" s="22">
        <v>4210894</v>
      </c>
      <c r="E120" s="23" t="s">
        <v>6</v>
      </c>
      <c r="F120" s="23" t="s">
        <v>6</v>
      </c>
    </row>
    <row r="121" spans="1:6" ht="18">
      <c r="A121" s="30" t="s">
        <v>216</v>
      </c>
      <c r="B121" s="28" t="s">
        <v>4</v>
      </c>
      <c r="C121" s="29" t="s">
        <v>217</v>
      </c>
      <c r="D121" s="22">
        <v>36617383.939999998</v>
      </c>
      <c r="E121" s="23">
        <v>4468323.5599999996</v>
      </c>
      <c r="F121" s="31">
        <f t="shared" ref="F121:F129" si="2">D121-E121</f>
        <v>32149060.379999999</v>
      </c>
    </row>
    <row r="122" spans="1:6" ht="18">
      <c r="A122" s="30" t="s">
        <v>218</v>
      </c>
      <c r="B122" s="28" t="s">
        <v>4</v>
      </c>
      <c r="C122" s="29" t="s">
        <v>219</v>
      </c>
      <c r="D122" s="22">
        <v>36617383.939999998</v>
      </c>
      <c r="E122" s="23">
        <v>4468323.5599999996</v>
      </c>
      <c r="F122" s="31">
        <f t="shared" si="2"/>
        <v>32149060.379999999</v>
      </c>
    </row>
    <row r="123" spans="1:6" ht="18">
      <c r="A123" s="30" t="s">
        <v>220</v>
      </c>
      <c r="B123" s="28" t="s">
        <v>4</v>
      </c>
      <c r="C123" s="29" t="s">
        <v>221</v>
      </c>
      <c r="D123" s="22">
        <v>118803820</v>
      </c>
      <c r="E123" s="23">
        <v>68775302.260000005</v>
      </c>
      <c r="F123" s="31">
        <f t="shared" si="2"/>
        <v>50028517.739999995</v>
      </c>
    </row>
    <row r="124" spans="1:6" ht="36">
      <c r="A124" s="30" t="s">
        <v>222</v>
      </c>
      <c r="B124" s="28" t="s">
        <v>4</v>
      </c>
      <c r="C124" s="29" t="s">
        <v>223</v>
      </c>
      <c r="D124" s="22">
        <v>118080400</v>
      </c>
      <c r="E124" s="23">
        <v>68541049.890000001</v>
      </c>
      <c r="F124" s="31">
        <f t="shared" si="2"/>
        <v>49539350.109999999</v>
      </c>
    </row>
    <row r="125" spans="1:6" ht="36">
      <c r="A125" s="30" t="s">
        <v>224</v>
      </c>
      <c r="B125" s="28" t="s">
        <v>4</v>
      </c>
      <c r="C125" s="29" t="s">
        <v>225</v>
      </c>
      <c r="D125" s="22">
        <v>118080400</v>
      </c>
      <c r="E125" s="23">
        <v>68541049.890000001</v>
      </c>
      <c r="F125" s="31">
        <f t="shared" si="2"/>
        <v>49539350.109999999</v>
      </c>
    </row>
    <row r="126" spans="1:6" ht="54">
      <c r="A126" s="30" t="s">
        <v>226</v>
      </c>
      <c r="B126" s="28" t="s">
        <v>4</v>
      </c>
      <c r="C126" s="29" t="s">
        <v>227</v>
      </c>
      <c r="D126" s="22">
        <v>1700</v>
      </c>
      <c r="E126" s="23" t="s">
        <v>6</v>
      </c>
      <c r="F126" s="38" t="s">
        <v>6</v>
      </c>
    </row>
    <row r="127" spans="1:6" ht="54">
      <c r="A127" s="30" t="s">
        <v>228</v>
      </c>
      <c r="B127" s="28" t="s">
        <v>4</v>
      </c>
      <c r="C127" s="29" t="s">
        <v>229</v>
      </c>
      <c r="D127" s="22">
        <v>1700</v>
      </c>
      <c r="E127" s="23" t="s">
        <v>6</v>
      </c>
      <c r="F127" s="38" t="s">
        <v>6</v>
      </c>
    </row>
    <row r="128" spans="1:6" ht="36">
      <c r="A128" s="30" t="s">
        <v>230</v>
      </c>
      <c r="B128" s="28" t="s">
        <v>4</v>
      </c>
      <c r="C128" s="29" t="s">
        <v>231</v>
      </c>
      <c r="D128" s="22">
        <v>721720</v>
      </c>
      <c r="E128" s="23">
        <v>234252.37</v>
      </c>
      <c r="F128" s="31">
        <f t="shared" si="2"/>
        <v>487467.63</v>
      </c>
    </row>
    <row r="129" spans="1:6" ht="36">
      <c r="A129" s="30" t="s">
        <v>232</v>
      </c>
      <c r="B129" s="28" t="s">
        <v>4</v>
      </c>
      <c r="C129" s="29" t="s">
        <v>233</v>
      </c>
      <c r="D129" s="22">
        <v>721720</v>
      </c>
      <c r="E129" s="23">
        <v>234252.37</v>
      </c>
      <c r="F129" s="31">
        <f t="shared" si="2"/>
        <v>487467.63</v>
      </c>
    </row>
    <row r="130" spans="1:6" ht="18">
      <c r="A130" s="30" t="s">
        <v>234</v>
      </c>
      <c r="B130" s="28" t="s">
        <v>4</v>
      </c>
      <c r="C130" s="29" t="s">
        <v>235</v>
      </c>
      <c r="D130" s="22">
        <v>89680</v>
      </c>
      <c r="E130" s="23">
        <v>89680</v>
      </c>
      <c r="F130" s="38" t="s">
        <v>6</v>
      </c>
    </row>
    <row r="131" spans="1:6" ht="54">
      <c r="A131" s="30" t="s">
        <v>236</v>
      </c>
      <c r="B131" s="28" t="s">
        <v>4</v>
      </c>
      <c r="C131" s="29" t="s">
        <v>237</v>
      </c>
      <c r="D131" s="22">
        <v>89680</v>
      </c>
      <c r="E131" s="23">
        <v>89680</v>
      </c>
      <c r="F131" s="38" t="s">
        <v>6</v>
      </c>
    </row>
    <row r="132" spans="1:6" ht="72">
      <c r="A132" s="30" t="s">
        <v>238</v>
      </c>
      <c r="B132" s="28" t="s">
        <v>4</v>
      </c>
      <c r="C132" s="29" t="s">
        <v>239</v>
      </c>
      <c r="D132" s="22">
        <v>89680</v>
      </c>
      <c r="E132" s="23">
        <v>89680</v>
      </c>
      <c r="F132" s="38" t="s">
        <v>6</v>
      </c>
    </row>
    <row r="133" spans="1:6" ht="54">
      <c r="A133" s="30" t="s">
        <v>240</v>
      </c>
      <c r="B133" s="28" t="s">
        <v>4</v>
      </c>
      <c r="C133" s="29" t="s">
        <v>241</v>
      </c>
      <c r="D133" s="22" t="s">
        <v>6</v>
      </c>
      <c r="E133" s="23">
        <v>-94324.9</v>
      </c>
      <c r="F133" s="38" t="s">
        <v>6</v>
      </c>
    </row>
    <row r="134" spans="1:6" ht="54">
      <c r="A134" s="30" t="s">
        <v>242</v>
      </c>
      <c r="B134" s="28" t="s">
        <v>4</v>
      </c>
      <c r="C134" s="29" t="s">
        <v>243</v>
      </c>
      <c r="D134" s="22" t="s">
        <v>6</v>
      </c>
      <c r="E134" s="23">
        <v>-94324.9</v>
      </c>
      <c r="F134" s="38" t="s">
        <v>6</v>
      </c>
    </row>
    <row r="135" spans="1:6" ht="54.6" thickBot="1">
      <c r="A135" s="30" t="s">
        <v>244</v>
      </c>
      <c r="B135" s="28" t="s">
        <v>4</v>
      </c>
      <c r="C135" s="29" t="s">
        <v>245</v>
      </c>
      <c r="D135" s="22" t="s">
        <v>6</v>
      </c>
      <c r="E135" s="23">
        <v>-94324.9</v>
      </c>
      <c r="F135" s="38" t="s">
        <v>6</v>
      </c>
    </row>
    <row r="136" spans="1:6" ht="12.9" customHeight="1">
      <c r="A136" s="3"/>
      <c r="B136" s="4"/>
      <c r="C136" s="4"/>
      <c r="D136" s="4"/>
      <c r="E136" s="4"/>
      <c r="F136" s="2"/>
    </row>
    <row r="137" spans="1:6" ht="12.9" customHeight="1">
      <c r="A137" s="3"/>
      <c r="B137" s="3"/>
      <c r="C137" s="3"/>
      <c r="D137" s="5"/>
      <c r="E137" s="5"/>
      <c r="F137" s="2"/>
    </row>
  </sheetData>
  <mergeCells count="12">
    <mergeCell ref="A9:F9"/>
    <mergeCell ref="A6:F6"/>
    <mergeCell ref="A7:F7"/>
    <mergeCell ref="E4:F4"/>
    <mergeCell ref="E2:F2"/>
    <mergeCell ref="E3:F3"/>
    <mergeCell ref="D11:D12"/>
    <mergeCell ref="E11:E12"/>
    <mergeCell ref="F11:F12"/>
    <mergeCell ref="A11:A12"/>
    <mergeCell ref="B11:B12"/>
    <mergeCell ref="C11:C12"/>
  </mergeCells>
  <pageMargins left="0.15748031496062992" right="0.15748031496062992" top="0.27559055118110237" bottom="0.39370078740157483" header="0" footer="0"/>
  <pageSetup paperSize="9" scale="5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B4950F-B77C-494C-91AE-1341531EEF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Vinogradova\Виноградова</dc:creator>
  <cp:lastModifiedBy>user</cp:lastModifiedBy>
  <cp:lastPrinted>2020-08-10T09:29:05Z</cp:lastPrinted>
  <dcterms:created xsi:type="dcterms:W3CDTF">2020-07-06T12:41:01Z</dcterms:created>
  <dcterms:modified xsi:type="dcterms:W3CDTF">2020-08-10T09:33:37Z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r09_vid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