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480" windowWidth="15012" windowHeight="7116"/>
  </bookViews>
  <sheets>
    <sheet name="Источники" sheetId="4" r:id="rId1"/>
  </sheets>
  <definedNames>
    <definedName name="_xlnm.Print_Titles" localSheetId="0">Источники!$1:$5</definedName>
  </definedNames>
  <calcPr calcId="125725"/>
</workbook>
</file>

<file path=xl/calcChain.xml><?xml version="1.0" encoding="utf-8"?>
<calcChain xmlns="http://schemas.openxmlformats.org/spreadsheetml/2006/main">
  <c r="F9" i="4"/>
  <c r="F13"/>
  <c r="F14"/>
  <c r="F15"/>
  <c r="F16"/>
  <c r="F17"/>
  <c r="F18"/>
  <c r="F19"/>
  <c r="F20"/>
  <c r="F21"/>
  <c r="F22"/>
  <c r="F23"/>
  <c r="F24"/>
  <c r="F6"/>
</calcChain>
</file>

<file path=xl/sharedStrings.xml><?xml version="1.0" encoding="utf-8"?>
<sst xmlns="http://schemas.openxmlformats.org/spreadsheetml/2006/main" count="70" uniqueCount="51">
  <si>
    <t>Код строки</t>
  </si>
  <si>
    <t>Наименование показателя</t>
  </si>
  <si>
    <t>1</t>
  </si>
  <si>
    <t>2</t>
  </si>
  <si>
    <t>3</t>
  </si>
  <si>
    <t>7</t>
  </si>
  <si>
    <t>8</t>
  </si>
  <si>
    <t>9</t>
  </si>
  <si>
    <t>х</t>
  </si>
  <si>
    <t>-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</si>
  <si>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</si>
  <si>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</si>
  <si>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</si>
  <si>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</si>
  <si>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</si>
  <si>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</si>
  <si>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</si>
  <si>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</si>
  <si>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</si>
  <si>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</si>
  <si>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</si>
  <si>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</si>
  <si>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</si>
  <si>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</si>
  <si>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</si>
  <si>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</si>
  <si>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</si>
  <si>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</si>
  <si>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</si>
  <si>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</si>
  <si>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</si>
  <si>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</si>
  <si>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</si>
  <si>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</si>
  <si>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</si>
  <si>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</si>
  <si>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</si>
  <si>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</si>
  <si>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</si>
  <si>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</si>
  <si>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</si>
  <si>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</si>
  <si>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</si>
  <si>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>ИСТОЧНИКИ ФИНАНСИРОВАНИЯ ДЕФИЦИТА БЮДЖЕТА</t>
  </si>
  <si>
    <t>Утвержденные бюджетные назначения</t>
  </si>
  <si>
    <t xml:space="preserve">Исполнено </t>
  </si>
  <si>
    <t>Неисполненые назначения</t>
  </si>
  <si>
    <t xml:space="preserve"> 902 0102000005 0000 710</t>
  </si>
  <si>
    <t xml:space="preserve"> 905 0105020105 0000 510</t>
  </si>
  <si>
    <t>905 0105020105 0000 610</t>
  </si>
  <si>
    <t>Код источника по бюджетной классификации</t>
  </si>
</sst>
</file>

<file path=xl/styles.xml><?xml version="1.0" encoding="utf-8"?>
<styleSheet xmlns="http://schemas.openxmlformats.org/spreadsheetml/2006/main">
  <numFmts count="1">
    <numFmt numFmtId="164" formatCode="dd\.mm\.yyyy"/>
  </numFmts>
  <fonts count="23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55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4" fillId="0" borderId="8" xfId="15" applyNumberFormat="1" applyProtection="1"/>
    <xf numFmtId="0" fontId="6" fillId="0" borderId="1" xfId="18" applyNumberFormat="1" applyProtection="1"/>
    <xf numFmtId="0" fontId="9" fillId="0" borderId="15" xfId="34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4" fillId="0" borderId="13" xfId="98" applyNumberFormat="1" applyProtection="1"/>
    <xf numFmtId="49" fontId="6" fillId="0" borderId="16" xfId="35" applyNumberFormat="1" applyProtection="1">
      <alignment horizontal="center" vertical="center" wrapText="1"/>
    </xf>
    <xf numFmtId="49" fontId="19" fillId="0" borderId="16" xfId="35" applyFont="1" applyProtection="1">
      <alignment horizontal="center" vertical="center" wrapText="1"/>
    </xf>
    <xf numFmtId="49" fontId="21" fillId="0" borderId="18" xfId="38" applyNumberFormat="1" applyFont="1" applyProtection="1">
      <alignment horizontal="center" wrapText="1"/>
    </xf>
    <xf numFmtId="49" fontId="21" fillId="0" borderId="19" xfId="39" applyNumberFormat="1" applyFont="1" applyProtection="1">
      <alignment horizontal="center"/>
    </xf>
    <xf numFmtId="4" fontId="21" fillId="0" borderId="16" xfId="40" applyNumberFormat="1" applyFont="1" applyProtection="1">
      <alignment horizontal="right" shrinkToFit="1"/>
    </xf>
    <xf numFmtId="49" fontId="21" fillId="0" borderId="23" xfId="44" applyNumberFormat="1" applyFont="1" applyProtection="1">
      <alignment horizontal="center" wrapText="1"/>
    </xf>
    <xf numFmtId="49" fontId="21" fillId="0" borderId="24" xfId="45" applyNumberFormat="1" applyFont="1" applyProtection="1">
      <alignment horizontal="center"/>
    </xf>
    <xf numFmtId="4" fontId="21" fillId="0" borderId="29" xfId="64" applyNumberFormat="1" applyFont="1" applyProtection="1">
      <alignment horizontal="right" shrinkToFit="1"/>
    </xf>
    <xf numFmtId="0" fontId="21" fillId="0" borderId="28" xfId="62" applyNumberFormat="1" applyFont="1" applyAlignment="1" applyProtection="1">
      <alignment horizontal="justify" vertical="top" wrapText="1"/>
    </xf>
    <xf numFmtId="0" fontId="18" fillId="0" borderId="2" xfId="82" applyNumberFormat="1" applyFont="1" applyProtection="1"/>
    <xf numFmtId="49" fontId="17" fillId="0" borderId="2" xfId="83" applyNumberFormat="1" applyFont="1" applyProtection="1">
      <alignment horizontal="left"/>
    </xf>
    <xf numFmtId="0" fontId="17" fillId="0" borderId="2" xfId="60" applyNumberFormat="1" applyFont="1" applyProtection="1"/>
    <xf numFmtId="49" fontId="17" fillId="0" borderId="2" xfId="59" applyNumberFormat="1" applyFont="1" applyProtection="1"/>
    <xf numFmtId="0" fontId="19" fillId="0" borderId="2" xfId="61" applyNumberFormat="1" applyFont="1" applyProtection="1"/>
    <xf numFmtId="49" fontId="22" fillId="0" borderId="4" xfId="36" applyNumberFormat="1" applyFont="1" applyProtection="1">
      <alignment horizontal="center" vertical="center" wrapText="1"/>
    </xf>
    <xf numFmtId="49" fontId="21" fillId="0" borderId="37" xfId="89" applyNumberFormat="1" applyFont="1" applyProtection="1">
      <alignment horizontal="center" wrapText="1"/>
    </xf>
    <xf numFmtId="49" fontId="21" fillId="0" borderId="29" xfId="90" applyNumberFormat="1" applyFont="1" applyProtection="1">
      <alignment horizontal="center"/>
    </xf>
    <xf numFmtId="49" fontId="21" fillId="0" borderId="37" xfId="95" applyNumberFormat="1" applyFont="1" applyProtection="1">
      <alignment horizontal="center" shrinkToFit="1"/>
    </xf>
    <xf numFmtId="49" fontId="21" fillId="0" borderId="29" xfId="96" applyNumberFormat="1" applyFont="1" applyProtection="1">
      <alignment horizontal="center" shrinkToFit="1"/>
    </xf>
    <xf numFmtId="49" fontId="21" fillId="0" borderId="46" xfId="45" applyNumberFormat="1" applyFont="1" applyBorder="1" applyProtection="1">
      <alignment horizontal="center"/>
    </xf>
    <xf numFmtId="49" fontId="21" fillId="0" borderId="47" xfId="45" applyNumberFormat="1" applyFont="1" applyBorder="1" applyProtection="1">
      <alignment horizontal="center"/>
    </xf>
    <xf numFmtId="0" fontId="21" fillId="0" borderId="22" xfId="84" applyNumberFormat="1" applyFont="1" applyAlignment="1" applyProtection="1">
      <alignment horizontal="justify" vertical="top" wrapText="1"/>
    </xf>
    <xf numFmtId="0" fontId="21" fillId="0" borderId="28" xfId="88" applyNumberFormat="1" applyFont="1" applyAlignment="1" applyProtection="1">
      <alignment horizontal="justify" vertical="top" wrapText="1"/>
    </xf>
    <xf numFmtId="0" fontId="21" fillId="0" borderId="22" xfId="92" applyNumberFormat="1" applyFont="1" applyAlignment="1" applyProtection="1">
      <alignment horizontal="justify" vertical="top" wrapText="1"/>
    </xf>
    <xf numFmtId="0" fontId="21" fillId="0" borderId="38" xfId="94" applyNumberFormat="1" applyFont="1" applyAlignment="1" applyProtection="1">
      <alignment horizontal="justify" vertical="top" wrapText="1"/>
    </xf>
    <xf numFmtId="0" fontId="21" fillId="0" borderId="46" xfId="86" applyNumberFormat="1" applyFont="1" applyBorder="1" applyProtection="1"/>
    <xf numFmtId="0" fontId="4" fillId="0" borderId="1" xfId="15" applyNumberFormat="1" applyBorder="1" applyProtection="1"/>
    <xf numFmtId="4" fontId="21" fillId="0" borderId="29" xfId="40" applyNumberFormat="1" applyFont="1" applyBorder="1" applyProtection="1">
      <alignment horizontal="right" shrinkToFit="1"/>
    </xf>
    <xf numFmtId="4" fontId="21" fillId="0" borderId="48" xfId="40" applyNumberFormat="1" applyFont="1" applyBorder="1" applyProtection="1">
      <alignment horizontal="right" shrinkToFit="1"/>
    </xf>
    <xf numFmtId="4" fontId="21" fillId="0" borderId="49" xfId="40" applyNumberFormat="1" applyFont="1" applyBorder="1" applyProtection="1">
      <alignment horizontal="right" shrinkToFit="1"/>
    </xf>
    <xf numFmtId="4" fontId="21" fillId="0" borderId="50" xfId="64" applyNumberFormat="1" applyFont="1" applyBorder="1" applyProtection="1">
      <alignment horizontal="right" shrinkToFit="1"/>
    </xf>
    <xf numFmtId="4" fontId="21" fillId="0" borderId="51" xfId="64" applyNumberFormat="1" applyFont="1" applyBorder="1" applyProtection="1">
      <alignment horizontal="right" shrinkToFit="1"/>
    </xf>
    <xf numFmtId="4" fontId="21" fillId="0" borderId="52" xfId="64" applyNumberFormat="1" applyFont="1" applyBorder="1" applyProtection="1">
      <alignment horizontal="right" shrinkToFit="1"/>
    </xf>
    <xf numFmtId="0" fontId="21" fillId="0" borderId="53" xfId="94" applyNumberFormat="1" applyFont="1" applyBorder="1" applyAlignment="1" applyProtection="1">
      <alignment horizontal="justify" vertical="top" wrapText="1"/>
    </xf>
    <xf numFmtId="49" fontId="21" fillId="0" borderId="54" xfId="95" applyNumberFormat="1" applyFont="1" applyBorder="1" applyProtection="1">
      <alignment horizontal="center" shrinkToFit="1"/>
    </xf>
    <xf numFmtId="49" fontId="21" fillId="0" borderId="52" xfId="96" applyNumberFormat="1" applyFont="1" applyBorder="1" applyProtection="1">
      <alignment horizontal="center" shrinkToFit="1"/>
    </xf>
    <xf numFmtId="4" fontId="21" fillId="0" borderId="55" xfId="40" applyNumberFormat="1" applyFont="1" applyBorder="1" applyProtection="1">
      <alignment horizontal="right" shrinkToFit="1"/>
    </xf>
    <xf numFmtId="4" fontId="21" fillId="0" borderId="56" xfId="40" applyNumberFormat="1" applyFont="1" applyBorder="1" applyProtection="1">
      <alignment horizontal="right" shrinkToFit="1"/>
    </xf>
    <xf numFmtId="0" fontId="20" fillId="0" borderId="1" xfId="81" applyNumberFormat="1" applyFont="1" applyAlignment="1" applyProtection="1">
      <alignment horizontal="center"/>
    </xf>
    <xf numFmtId="0" fontId="20" fillId="0" borderId="1" xfId="81" applyFont="1" applyAlignment="1">
      <alignment horizontal="center"/>
    </xf>
    <xf numFmtId="0" fontId="0" fillId="0" borderId="0" xfId="0" applyAlignment="1"/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70" zoomScalePageLayoutView="70" workbookViewId="0">
      <selection activeCell="C7" sqref="C7"/>
    </sheetView>
  </sheetViews>
  <sheetFormatPr defaultColWidth="9.109375" defaultRowHeight="14.4"/>
  <cols>
    <col min="1" max="1" width="60" style="1" customWidth="1"/>
    <col min="2" max="2" width="10" style="1" customWidth="1"/>
    <col min="3" max="3" width="31.33203125" style="1" customWidth="1"/>
    <col min="4" max="5" width="19" style="1" customWidth="1"/>
    <col min="6" max="6" width="16.6640625" style="1" customWidth="1"/>
    <col min="7" max="7" width="9.6640625" style="1" customWidth="1"/>
    <col min="8" max="16384" width="9.109375" style="1"/>
  </cols>
  <sheetData>
    <row r="1" spans="1:7" ht="10.5" customHeight="1">
      <c r="A1" s="8"/>
      <c r="B1" s="12"/>
      <c r="C1" s="9"/>
      <c r="D1" s="10"/>
      <c r="E1" s="2"/>
      <c r="F1" s="2"/>
      <c r="G1" s="2"/>
    </row>
    <row r="2" spans="1:7" ht="18" customHeight="1">
      <c r="A2" s="52" t="s">
        <v>43</v>
      </c>
      <c r="B2" s="53"/>
      <c r="C2" s="53"/>
      <c r="D2" s="54"/>
      <c r="E2" s="54"/>
      <c r="F2" s="54"/>
      <c r="G2" s="2"/>
    </row>
    <row r="3" spans="1:7" ht="14.1" customHeight="1">
      <c r="A3" s="23"/>
      <c r="B3" s="24"/>
      <c r="C3" s="25"/>
      <c r="D3" s="26"/>
      <c r="E3" s="27"/>
      <c r="F3" s="27"/>
      <c r="G3" s="2"/>
    </row>
    <row r="4" spans="1:7" ht="138" customHeight="1">
      <c r="A4" s="15" t="s">
        <v>1</v>
      </c>
      <c r="B4" s="15" t="s">
        <v>0</v>
      </c>
      <c r="C4" s="15" t="s">
        <v>50</v>
      </c>
      <c r="D4" s="15" t="s">
        <v>44</v>
      </c>
      <c r="E4" s="15" t="s">
        <v>45</v>
      </c>
      <c r="F4" s="15" t="s">
        <v>46</v>
      </c>
      <c r="G4" s="3"/>
    </row>
    <row r="5" spans="1:7" ht="11.4" customHeight="1" thickBot="1">
      <c r="A5" s="14" t="s">
        <v>2</v>
      </c>
      <c r="B5" s="14" t="s">
        <v>3</v>
      </c>
      <c r="C5" s="14" t="s">
        <v>4</v>
      </c>
      <c r="D5" s="28" t="s">
        <v>5</v>
      </c>
      <c r="E5" s="28" t="s">
        <v>6</v>
      </c>
      <c r="F5" s="28" t="s">
        <v>7</v>
      </c>
      <c r="G5" s="3"/>
    </row>
    <row r="6" spans="1:7" ht="38.25" customHeight="1">
      <c r="A6" s="22" t="s">
        <v>10</v>
      </c>
      <c r="B6" s="16" t="s">
        <v>11</v>
      </c>
      <c r="C6" s="17" t="s">
        <v>8</v>
      </c>
      <c r="D6" s="18">
        <v>28239073.600000001</v>
      </c>
      <c r="E6" s="18">
        <v>-8628995.9900000002</v>
      </c>
      <c r="F6" s="51">
        <f>E6-D6</f>
        <v>-36868069.590000004</v>
      </c>
      <c r="G6" s="4"/>
    </row>
    <row r="7" spans="1:7" ht="19.5" customHeight="1">
      <c r="A7" s="35" t="s">
        <v>12</v>
      </c>
      <c r="B7" s="19"/>
      <c r="C7" s="20"/>
      <c r="D7" s="34"/>
      <c r="E7" s="39"/>
      <c r="F7" s="50"/>
      <c r="G7" s="40"/>
    </row>
    <row r="8" spans="1:7" ht="30.75" customHeight="1">
      <c r="A8" s="36" t="s">
        <v>13</v>
      </c>
      <c r="B8" s="29" t="s">
        <v>14</v>
      </c>
      <c r="C8" s="30" t="s">
        <v>8</v>
      </c>
      <c r="D8" s="21">
        <v>2309200</v>
      </c>
      <c r="E8" s="21" t="s">
        <v>9</v>
      </c>
      <c r="F8" s="43">
        <v>-2309200</v>
      </c>
      <c r="G8" s="4"/>
    </row>
    <row r="9" spans="1:7" ht="26.25" customHeight="1">
      <c r="A9" s="37" t="s">
        <v>15</v>
      </c>
      <c r="B9" s="19"/>
      <c r="C9" s="20"/>
      <c r="D9" s="20"/>
      <c r="E9" s="33"/>
      <c r="F9" s="42">
        <f t="shared" ref="F9:F24" si="0">E9-D9</f>
        <v>0</v>
      </c>
      <c r="G9" s="40"/>
    </row>
    <row r="10" spans="1:7" ht="31.2">
      <c r="A10" s="47" t="s">
        <v>16</v>
      </c>
      <c r="B10" s="48" t="s">
        <v>14</v>
      </c>
      <c r="C10" s="49" t="s">
        <v>17</v>
      </c>
      <c r="D10" s="45">
        <v>2309200</v>
      </c>
      <c r="E10" s="46" t="s">
        <v>9</v>
      </c>
      <c r="F10" s="42">
        <v>-2309200</v>
      </c>
      <c r="G10" s="40"/>
    </row>
    <row r="11" spans="1:7" ht="31.2">
      <c r="A11" s="38" t="s">
        <v>18</v>
      </c>
      <c r="B11" s="31" t="s">
        <v>14</v>
      </c>
      <c r="C11" s="32" t="s">
        <v>19</v>
      </c>
      <c r="D11" s="21">
        <v>2309200</v>
      </c>
      <c r="E11" s="44" t="s">
        <v>9</v>
      </c>
      <c r="F11" s="42">
        <v>-2309200</v>
      </c>
      <c r="G11" s="40"/>
    </row>
    <row r="12" spans="1:7" ht="46.8">
      <c r="A12" s="38" t="s">
        <v>20</v>
      </c>
      <c r="B12" s="31" t="s">
        <v>14</v>
      </c>
      <c r="C12" s="32" t="s">
        <v>47</v>
      </c>
      <c r="D12" s="21">
        <v>2309200</v>
      </c>
      <c r="E12" s="44" t="s">
        <v>9</v>
      </c>
      <c r="F12" s="42">
        <v>-2309200</v>
      </c>
      <c r="G12" s="40"/>
    </row>
    <row r="13" spans="1:7" ht="24.75" customHeight="1">
      <c r="A13" s="36" t="s">
        <v>21</v>
      </c>
      <c r="B13" s="29" t="s">
        <v>22</v>
      </c>
      <c r="C13" s="30" t="s">
        <v>8</v>
      </c>
      <c r="D13" s="21">
        <v>25929873.600000001</v>
      </c>
      <c r="E13" s="21">
        <v>-8628995.9900000002</v>
      </c>
      <c r="F13" s="41">
        <f t="shared" si="0"/>
        <v>-34558869.590000004</v>
      </c>
      <c r="G13" s="4"/>
    </row>
    <row r="14" spans="1:7" ht="31.2">
      <c r="A14" s="38" t="s">
        <v>23</v>
      </c>
      <c r="B14" s="31" t="s">
        <v>22</v>
      </c>
      <c r="C14" s="32" t="s">
        <v>24</v>
      </c>
      <c r="D14" s="21">
        <v>25929873.600000001</v>
      </c>
      <c r="E14" s="21">
        <v>-8628995.9900000002</v>
      </c>
      <c r="F14" s="18">
        <f t="shared" si="0"/>
        <v>-34558869.590000004</v>
      </c>
      <c r="G14" s="4"/>
    </row>
    <row r="15" spans="1:7" ht="24.75" customHeight="1">
      <c r="A15" s="36" t="s">
        <v>25</v>
      </c>
      <c r="B15" s="29" t="s">
        <v>26</v>
      </c>
      <c r="C15" s="30" t="s">
        <v>8</v>
      </c>
      <c r="D15" s="21">
        <v>-319153577.94</v>
      </c>
      <c r="E15" s="21">
        <v>-152312873.75</v>
      </c>
      <c r="F15" s="18">
        <f t="shared" si="0"/>
        <v>166840704.19</v>
      </c>
      <c r="G15" s="4"/>
    </row>
    <row r="16" spans="1:7" ht="15.6">
      <c r="A16" s="38" t="s">
        <v>27</v>
      </c>
      <c r="B16" s="31" t="s">
        <v>26</v>
      </c>
      <c r="C16" s="32" t="s">
        <v>28</v>
      </c>
      <c r="D16" s="21">
        <v>-319153577.94</v>
      </c>
      <c r="E16" s="21">
        <v>-152312873.75</v>
      </c>
      <c r="F16" s="18">
        <f t="shared" si="0"/>
        <v>166840704.19</v>
      </c>
      <c r="G16" s="4"/>
    </row>
    <row r="17" spans="1:7" ht="15.6">
      <c r="A17" s="38" t="s">
        <v>29</v>
      </c>
      <c r="B17" s="31" t="s">
        <v>26</v>
      </c>
      <c r="C17" s="32" t="s">
        <v>30</v>
      </c>
      <c r="D17" s="21">
        <v>-319153577.94</v>
      </c>
      <c r="E17" s="21">
        <v>-152312873.75</v>
      </c>
      <c r="F17" s="18">
        <f t="shared" si="0"/>
        <v>166840704.19</v>
      </c>
      <c r="G17" s="4"/>
    </row>
    <row r="18" spans="1:7" ht="15.6">
      <c r="A18" s="38" t="s">
        <v>31</v>
      </c>
      <c r="B18" s="31" t="s">
        <v>26</v>
      </c>
      <c r="C18" s="32" t="s">
        <v>32</v>
      </c>
      <c r="D18" s="21">
        <v>-319153577.94</v>
      </c>
      <c r="E18" s="21">
        <v>-152312873.75</v>
      </c>
      <c r="F18" s="18">
        <f t="shared" si="0"/>
        <v>166840704.19</v>
      </c>
      <c r="G18" s="4"/>
    </row>
    <row r="19" spans="1:7" ht="31.2">
      <c r="A19" s="38" t="s">
        <v>33</v>
      </c>
      <c r="B19" s="31" t="s">
        <v>26</v>
      </c>
      <c r="C19" s="32" t="s">
        <v>48</v>
      </c>
      <c r="D19" s="21">
        <v>-319153577.94</v>
      </c>
      <c r="E19" s="21">
        <v>-152312873.75</v>
      </c>
      <c r="F19" s="18">
        <f t="shared" si="0"/>
        <v>166840704.19</v>
      </c>
      <c r="G19" s="4"/>
    </row>
    <row r="20" spans="1:7" ht="24.75" customHeight="1">
      <c r="A20" s="36" t="s">
        <v>34</v>
      </c>
      <c r="B20" s="29" t="s">
        <v>35</v>
      </c>
      <c r="C20" s="30" t="s">
        <v>8</v>
      </c>
      <c r="D20" s="21">
        <v>345007341.54000002</v>
      </c>
      <c r="E20" s="21">
        <v>143683877.75999999</v>
      </c>
      <c r="F20" s="18">
        <f t="shared" si="0"/>
        <v>-201323463.78000003</v>
      </c>
      <c r="G20" s="4"/>
    </row>
    <row r="21" spans="1:7" ht="15.6">
      <c r="A21" s="38" t="s">
        <v>36</v>
      </c>
      <c r="B21" s="31" t="s">
        <v>35</v>
      </c>
      <c r="C21" s="32" t="s">
        <v>37</v>
      </c>
      <c r="D21" s="21">
        <v>345007341.54000002</v>
      </c>
      <c r="E21" s="21">
        <v>143683877.75999999</v>
      </c>
      <c r="F21" s="18">
        <f t="shared" si="0"/>
        <v>-201323463.78000003</v>
      </c>
      <c r="G21" s="4"/>
    </row>
    <row r="22" spans="1:7" ht="15.6">
      <c r="A22" s="38" t="s">
        <v>38</v>
      </c>
      <c r="B22" s="31" t="s">
        <v>35</v>
      </c>
      <c r="C22" s="32" t="s">
        <v>39</v>
      </c>
      <c r="D22" s="21">
        <v>345007341.54000002</v>
      </c>
      <c r="E22" s="21">
        <v>143683877.75999999</v>
      </c>
      <c r="F22" s="18">
        <f t="shared" si="0"/>
        <v>-201323463.78000003</v>
      </c>
      <c r="G22" s="4"/>
    </row>
    <row r="23" spans="1:7" ht="15.6">
      <c r="A23" s="38" t="s">
        <v>40</v>
      </c>
      <c r="B23" s="31" t="s">
        <v>35</v>
      </c>
      <c r="C23" s="32" t="s">
        <v>41</v>
      </c>
      <c r="D23" s="21">
        <v>345007341.54000002</v>
      </c>
      <c r="E23" s="21">
        <v>143683877.75999999</v>
      </c>
      <c r="F23" s="18">
        <f t="shared" si="0"/>
        <v>-201323463.78000003</v>
      </c>
      <c r="G23" s="4"/>
    </row>
    <row r="24" spans="1:7" ht="31.8" thickBot="1">
      <c r="A24" s="38" t="s">
        <v>42</v>
      </c>
      <c r="B24" s="31" t="s">
        <v>35</v>
      </c>
      <c r="C24" s="32" t="s">
        <v>49</v>
      </c>
      <c r="D24" s="21">
        <v>345007341.54000002</v>
      </c>
      <c r="E24" s="21">
        <v>143683877.75999999</v>
      </c>
      <c r="F24" s="18">
        <f t="shared" si="0"/>
        <v>-201323463.78000003</v>
      </c>
      <c r="G24" s="4"/>
    </row>
    <row r="25" spans="1:7" ht="12.9" customHeight="1">
      <c r="A25" s="13"/>
      <c r="B25" s="11"/>
      <c r="C25" s="11"/>
      <c r="D25" s="6"/>
      <c r="E25" s="6"/>
      <c r="F25" s="6"/>
      <c r="G25" s="2"/>
    </row>
    <row r="26" spans="1:7" ht="12.9" customHeight="1">
      <c r="A26" s="5"/>
      <c r="B26" s="5"/>
      <c r="C26" s="5"/>
      <c r="D26" s="7"/>
      <c r="E26" s="7"/>
      <c r="F26" s="7"/>
      <c r="G26" s="2"/>
    </row>
  </sheetData>
  <mergeCells count="1">
    <mergeCell ref="A2:F2"/>
  </mergeCells>
  <pageMargins left="0.54" right="0.15748031496062992" top="0.59055118110236227" bottom="0.39370078740157483" header="0.19" footer="0"/>
  <pageSetup paperSize="9" scale="55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EB4950F-B77C-494C-91AE-1341531EEF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Vinogradova\Виноградова</dc:creator>
  <cp:lastModifiedBy>user</cp:lastModifiedBy>
  <cp:lastPrinted>2020-08-10T09:33:58Z</cp:lastPrinted>
  <dcterms:created xsi:type="dcterms:W3CDTF">2020-07-06T12:41:01Z</dcterms:created>
  <dcterms:modified xsi:type="dcterms:W3CDTF">2020-08-10T09:34:55Z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0503317G_20160101_3.xlsx</vt:lpwstr>
  </property>
  <property fmtid="{D5CDD505-2E9C-101B-9397-08002B2CF9AE}" pid="3" name="Название отчета">
    <vt:lpwstr>0503317G_20160101_3.xlsx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r09_vid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