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60" yWindow="45" windowWidth="15150" windowHeight="9915" tabRatio="734" activeTab="0"/>
  </bookViews>
  <sheets>
    <sheet name="стр.1" sheetId="1" r:id="rId1"/>
    <sheet name="стр.2 66224000000" sheetId="2" r:id="rId2"/>
    <sheet name="атм.с. 66224000000-1" sheetId="3" r:id="rId3"/>
    <sheet name="отх. 66224000000-1-1" sheetId="4" r:id="rId4"/>
    <sheet name="отх. 66224000000-1-2" sheetId="5" r:id="rId5"/>
  </sheets>
  <definedNames>
    <definedName name="_xlnm.Print_Titles" localSheetId="2">'атм.с. 66224000000-1'!$20:$20</definedName>
    <definedName name="_xlnm.Print_Titles" localSheetId="3">'отх. 66224000000-1-1'!$35:$35</definedName>
    <definedName name="_xlnm.Print_Titles" localSheetId="4">'отх. 66224000000-1-2'!$35:$35</definedName>
    <definedName name="_xlnm.Print_Area" localSheetId="3">'отх. 66224000000-1-1'!$A$1:$X$57</definedName>
    <definedName name="_xlnm.Print_Area" localSheetId="4">'отх. 66224000000-1-2'!$A$1:$M$57</definedName>
  </definedNames>
  <calcPr fullCalcOnLoad="1"/>
</workbook>
</file>

<file path=xl/sharedStrings.xml><?xml version="1.0" encoding="utf-8"?>
<sst xmlns="http://schemas.openxmlformats.org/spreadsheetml/2006/main" count="624" uniqueCount="346">
  <si>
    <t>Стр.</t>
  </si>
  <si>
    <t>Вид документа: первичный</t>
  </si>
  <si>
    <t>/</t>
  </si>
  <si>
    <t>(нужное отметить знаком V)</t>
  </si>
  <si>
    <t>в</t>
  </si>
  <si>
    <t xml:space="preserve"> страницах.</t>
  </si>
  <si>
    <t>Код города и номер контактного телефона:</t>
  </si>
  <si>
    <t>(фамилия, имя, отчество)</t>
  </si>
  <si>
    <t xml:space="preserve"> г.</t>
  </si>
  <si>
    <t>(подпись)</t>
  </si>
  <si>
    <t>цифрами: день, месяц, год</t>
  </si>
  <si>
    <t>М.П.</t>
  </si>
  <si>
    <t>уполномоченным</t>
  </si>
  <si>
    <t>представителем</t>
  </si>
  <si>
    <t>по почте</t>
  </si>
  <si>
    <t xml:space="preserve">на </t>
  </si>
  <si>
    <t>Зарегистрирован за №</t>
  </si>
  <si>
    <t>(нужное отметить знаком Х)</t>
  </si>
  <si>
    <t xml:space="preserve">за </t>
  </si>
  <si>
    <t xml:space="preserve"> страницах</t>
  </si>
  <si>
    <t xml:space="preserve"> листах</t>
  </si>
  <si>
    <t xml:space="preserve">с приложением подтверждающих </t>
  </si>
  <si>
    <t>Руководитель обособленного подразделения</t>
  </si>
  <si>
    <t>организации (по доверенности)</t>
  </si>
  <si>
    <t>документов или их копий на</t>
  </si>
  <si>
    <t>V</t>
  </si>
  <si>
    <t>ДЕКЛАРАЦИЯ</t>
  </si>
  <si>
    <t>Декларация представляется:</t>
  </si>
  <si>
    <t>Достоверность и полноту сведений, указанных в настоящей Декларации, подтверждаю:</t>
  </si>
  <si>
    <t>Декларация представлена:</t>
  </si>
  <si>
    <t>уточненный</t>
  </si>
  <si>
    <t>Исполнитель</t>
  </si>
  <si>
    <t xml:space="preserve">Декларация составлена на </t>
  </si>
  <si>
    <t>Приложение 2</t>
  </si>
  <si>
    <t>(Форма)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</si>
  <si>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</si>
  <si>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</si>
  <si>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</si>
  <si>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Фамилия, Имя, Отчество (при наличии)  </t>
  </si>
  <si>
    <t>Адрес юридического лица, индивидуального предпринимателя:</t>
  </si>
  <si>
    <t>Главный бухгалтер (при наличии)</t>
  </si>
  <si>
    <t xml:space="preserve">Организационно-правовая форма юридического лица и его полное наименование </t>
  </si>
  <si>
    <t xml:space="preserve">к приказу Минприроды России </t>
  </si>
  <si>
    <t>(наименование территориального органа Федеральной службы по надзору в сфере природопользования)</t>
  </si>
  <si>
    <t>(фамилия, имя, отчество (при наличии), должность)</t>
  </si>
  <si>
    <t>заполняется должностным лицом территориального органа Федеральной службы по надзору в сфере природопользования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</si>
  <si>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</si>
  <si>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r>
      <rPr>
        <b/>
        <sz val="9"/>
        <rFont val="Arial"/>
        <family val="2"/>
      </rPr>
      <t>индивидуального предпринимателя</t>
    </r>
    <r>
      <rPr>
        <sz val="9"/>
        <rFont val="Arial"/>
        <family val="2"/>
      </rPr>
      <t xml:space="preserve">
</t>
    </r>
  </si>
  <si>
    <t>о плате за негативное воздействие на окружающую среду*</t>
  </si>
  <si>
    <t>от    09.01.2017      №  3</t>
  </si>
  <si>
    <t>Руководитель юридического лица или
лицо, уполномоченное на осуществление действий на
составление декларации о плате от имени юридического 
лица, либо индивидуальный предприниматель</t>
  </si>
  <si>
    <t>2017г.</t>
  </si>
  <si>
    <t>Управление Федеральной службы по надзору в сфере природопользования по Смоленской области</t>
  </si>
  <si>
    <t>МП "Пассажир"</t>
  </si>
  <si>
    <t>216100, Смоленская обл., Краснинский р-н,  ул. Пролетарская,д 1</t>
  </si>
  <si>
    <t>8-48-145-4-17-97</t>
  </si>
  <si>
    <t>Новиков Сергей Николаевич, Директор</t>
  </si>
  <si>
    <t>Коломейцева Тамара Александровна т. 8-904-364-49-01</t>
  </si>
  <si>
    <t>Святкина Любовь Николаевна</t>
  </si>
  <si>
    <t>Расчет суммы платы, подлежащей внесению в бюджет**</t>
  </si>
  <si>
    <t>Показатели</t>
  </si>
  <si>
    <t>Код по ОКТМО объекта, оказывающего негативное воздействие</t>
  </si>
  <si>
    <t>на окружающую среду</t>
  </si>
  <si>
    <t xml:space="preserve">Сумма платы, исчисленная без учета корректировки </t>
  </si>
  <si>
    <t xml:space="preserve">КБК: плата за выбросы </t>
  </si>
  <si>
    <t xml:space="preserve">ОКТМО </t>
  </si>
  <si>
    <t xml:space="preserve">Сумма плата за выбросы </t>
  </si>
  <si>
    <t>КБК: плата за выбросы ПНГ</t>
  </si>
  <si>
    <t>Сумма платы за выбросы ПНГ,</t>
  </si>
  <si>
    <t>всего (060=061+062+063)</t>
  </si>
  <si>
    <t>КБК: плата за сбросы</t>
  </si>
  <si>
    <t>Сумма платы за сбросы,</t>
  </si>
  <si>
    <t>всего (080=081+082+083)</t>
  </si>
  <si>
    <t>КБК: плата за размещение отходов</t>
  </si>
  <si>
    <t>Код по ОКТМО объекта размещения отходов</t>
  </si>
  <si>
    <t>Сумма платы за размещение отходов,</t>
  </si>
  <si>
    <t>всего (100=101+102)</t>
  </si>
  <si>
    <t xml:space="preserve">Сумма средств на выполнение мероприятий по </t>
  </si>
  <si>
    <t>снижению негативного воздействия на окружающую</t>
  </si>
  <si>
    <t>среду, всего (110=111+112+113+114)</t>
  </si>
  <si>
    <t>Сумма платы, исчисленная с учетом корректировки</t>
  </si>
  <si>
    <t>ее размера (120=121+122+123+124)</t>
  </si>
  <si>
    <t xml:space="preserve"> </t>
  </si>
  <si>
    <t>Сумма платы, подлежащей внесению в бюджет,</t>
  </si>
  <si>
    <t>всего (140=141+142+14+144)</t>
  </si>
  <si>
    <t>Достоверность и полноту сведений, указанных на данных страницах, подтверждаю:</t>
  </si>
  <si>
    <t>ее размера, всего (020 = 021 + 022 + 023 + 024)</t>
  </si>
  <si>
    <t>всего (040=041+042+043)</t>
  </si>
  <si>
    <t>в том числе:</t>
  </si>
  <si>
    <t>плата за выбросы загрязняющих веществ в атмо-</t>
  </si>
  <si>
    <t xml:space="preserve">сферный воздух стационарными объектами </t>
  </si>
  <si>
    <t xml:space="preserve">(далее соответственно - плата за выбросы, </t>
  </si>
  <si>
    <t>выбросы) (040)</t>
  </si>
  <si>
    <t>плата за выбросы загрязняющих веществ,</t>
  </si>
  <si>
    <t>образующихся при сжигании на факельных установках</t>
  </si>
  <si>
    <t xml:space="preserve"> и (или) рассеивании попутного нефтяного </t>
  </si>
  <si>
    <t>газа (далее - плата за выбросы ПНГ) (060)</t>
  </si>
  <si>
    <t>плата за сбросы загрязняющих веществ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</si>
  <si>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</si>
  <si>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</si>
  <si>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</si>
  <si>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 xml:space="preserve">и потребления  (далее соответственно - плата за </t>
  </si>
  <si>
    <t>размещение отходов, отходы) (100)</t>
  </si>
  <si>
    <t>плата за выбросы</t>
  </si>
  <si>
    <t>в пределах ПДВ</t>
  </si>
  <si>
    <t xml:space="preserve">плата за выбросы в пределах лимитов на выбросы </t>
  </si>
  <si>
    <t>загрязняющих веществ (ВСВ)</t>
  </si>
  <si>
    <t xml:space="preserve">плата за выбросы, превышающие установленные </t>
  </si>
  <si>
    <t xml:space="preserve">разрешениями на выброс загрязняющих веществ </t>
  </si>
  <si>
    <t xml:space="preserve"> в атмосферный воздух (далее - сверх лимита на выбросы)</t>
  </si>
  <si>
    <t>плата за выбросы ПНГ</t>
  </si>
  <si>
    <t>плата за выбросы ПНГ в пределах лимитов</t>
  </si>
  <si>
    <t xml:space="preserve"> на выбросы загрязняющих веществ (ВСВ)</t>
  </si>
  <si>
    <t>плата за выбросы ПНГ сверх лимита на выбросы</t>
  </si>
  <si>
    <t>плата за сбросы в пределах НДС</t>
  </si>
  <si>
    <t>плата за сбросы в пределах лимитов на сбросы</t>
  </si>
  <si>
    <t>загрязняющих веществ (ВСС)</t>
  </si>
  <si>
    <t xml:space="preserve">плата за сбросы, превышающие установленные </t>
  </si>
  <si>
    <t>разрешениями  на сброс загрязняющих веществ</t>
  </si>
  <si>
    <t>(далее - сверх лимита на сбросы)</t>
  </si>
  <si>
    <t>плата за размещение отходов в пределах</t>
  </si>
  <si>
    <t>установленного лимита на их размещение</t>
  </si>
  <si>
    <t>плата за размещение отходов сверх</t>
  </si>
  <si>
    <t xml:space="preserve">платы за выбросы </t>
  </si>
  <si>
    <t>платы за выбросы ПНГ</t>
  </si>
  <si>
    <t>платы за сбросы</t>
  </si>
  <si>
    <t>платы за размещение отходов</t>
  </si>
  <si>
    <t>плата за сбросы</t>
  </si>
  <si>
    <t>плата за размещение отходов</t>
  </si>
  <si>
    <t xml:space="preserve">Сведения о суммах внесенных авансовых </t>
  </si>
  <si>
    <t>платежей:</t>
  </si>
  <si>
    <t xml:space="preserve"> за выбросы</t>
  </si>
  <si>
    <t xml:space="preserve">за выбросы загрязняющих веществ при </t>
  </si>
  <si>
    <t>сжигании и (или) рассеивании</t>
  </si>
  <si>
    <t>попутного нефтяного газа</t>
  </si>
  <si>
    <t>за сбросы</t>
  </si>
  <si>
    <t>за размещение отходов</t>
  </si>
  <si>
    <t xml:space="preserve">Итоговая сумма платы для внесения </t>
  </si>
  <si>
    <t>за отчетный период:</t>
  </si>
  <si>
    <t>Итоговая сумма платы для возврата и/или</t>
  </si>
  <si>
    <t>зачета</t>
  </si>
  <si>
    <t>(130=131+132+133+134)</t>
  </si>
  <si>
    <t>платы за выбросы</t>
  </si>
  <si>
    <t>платы за выбросы  ПНГ</t>
  </si>
  <si>
    <t xml:space="preserve">платы за сбросы </t>
  </si>
  <si>
    <t>(подпись, ф. и. о.)</t>
  </si>
  <si>
    <t>Код
строки</t>
  </si>
  <si>
    <t>010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</si>
  <si>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</si>
  <si>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</si>
  <si>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</si>
  <si>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</si>
  <si>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</si>
  <si>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</si>
  <si>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</si>
  <si>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</si>
  <si>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</si>
  <si>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</si>
  <si>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</si>
  <si>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050</t>
  </si>
  <si>
    <t>051</t>
  </si>
  <si>
    <t>060</t>
  </si>
  <si>
    <t>061</t>
  </si>
  <si>
    <t>062</t>
  </si>
  <si>
    <t>063</t>
  </si>
  <si>
    <t>070</t>
  </si>
  <si>
    <t>071</t>
  </si>
  <si>
    <t>080</t>
  </si>
  <si>
    <t>081</t>
  </si>
  <si>
    <t>082</t>
  </si>
  <si>
    <t>083</t>
  </si>
  <si>
    <t>090</t>
  </si>
  <si>
    <t>091</t>
  </si>
  <si>
    <t>100</t>
  </si>
  <si>
    <t>101</t>
  </si>
  <si>
    <t>102</t>
  </si>
  <si>
    <t>110</t>
  </si>
  <si>
    <t>111</t>
  </si>
  <si>
    <t>112</t>
  </si>
  <si>
    <t>113</t>
  </si>
  <si>
    <t>114</t>
  </si>
  <si>
    <t>120</t>
  </si>
  <si>
    <t>121</t>
  </si>
  <si>
    <t>122</t>
  </si>
  <si>
    <t>123</t>
  </si>
  <si>
    <t>124</t>
  </si>
  <si>
    <t>130</t>
  </si>
  <si>
    <t>131</t>
  </si>
  <si>
    <t>132</t>
  </si>
  <si>
    <t>133</t>
  </si>
  <si>
    <t>134</t>
  </si>
  <si>
    <t>1 квартал</t>
  </si>
  <si>
    <t>2 квартал</t>
  </si>
  <si>
    <t>3 квартал</t>
  </si>
  <si>
    <t>150</t>
  </si>
  <si>
    <t>151</t>
  </si>
  <si>
    <t>152</t>
  </si>
  <si>
    <t>153</t>
  </si>
  <si>
    <t>154</t>
  </si>
  <si>
    <t>160</t>
  </si>
  <si>
    <t>161</t>
  </si>
  <si>
    <t>162</t>
  </si>
  <si>
    <t>163</t>
  </si>
  <si>
    <t>164</t>
  </si>
  <si>
    <t>Значения показателей</t>
  </si>
  <si>
    <t>Страница №</t>
  </si>
  <si>
    <t>.</t>
  </si>
  <si>
    <t>№ п/п</t>
  </si>
  <si>
    <t xml:space="preserve"> Итого:</t>
  </si>
  <si>
    <t>Итого по стационарным источникам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</si>
  <si>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</si>
  <si>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Категория объекта, оказывающего негативное воздействие на окружающую среду</t>
  </si>
  <si>
    <t xml:space="preserve">Наименование объекта </t>
  </si>
  <si>
    <t>Код объекта</t>
  </si>
  <si>
    <t>Адрес места нахождения объекта</t>
  </si>
  <si>
    <t>Разрешение на выброс вредных (загрязняющих) веществ</t>
  </si>
  <si>
    <t>в атмосферный воздух от</t>
  </si>
  <si>
    <t>Наименование загрязняющего вещества</t>
  </si>
  <si>
    <t>Раздел 3. Расчет суммы платы за размещение отходов производства и потребления (далее - отходы)*******</t>
  </si>
  <si>
    <t>Достоверность и полноту сведений, указанных на данной странице, подтверждаю:</t>
  </si>
  <si>
    <t xml:space="preserve">                                                 атмосферный воздух стационарными объектами***</t>
  </si>
  <si>
    <t>Установленные выбросы  (тонн):</t>
  </si>
  <si>
    <t>ПДВ</t>
  </si>
  <si>
    <t>Х</t>
  </si>
  <si>
    <t>ВСВ</t>
  </si>
  <si>
    <t xml:space="preserve">Раздел 1. Расчет суммы платы за выбросы загрязняющих веществ в </t>
  </si>
  <si>
    <t>Фактический выброс загрязняю -щего вещества, всего 
(тонн)</t>
  </si>
  <si>
    <t>№</t>
  </si>
  <si>
    <t>в пределах ВСВ</t>
  </si>
  <si>
    <t xml:space="preserve">сверхлимит
</t>
  </si>
  <si>
    <t>Ставка платы (руб./ тонна)</t>
  </si>
  <si>
    <t>Коэффициент к ставке платы за выброс</t>
  </si>
  <si>
    <t>в пределах ПДВ (Кнд)</t>
  </si>
  <si>
    <t>Срок действия</t>
  </si>
  <si>
    <t>в преде-лах ВСВ (Квр)</t>
  </si>
  <si>
    <t>сверх- лимит (Кср/  Кпр)</t>
  </si>
  <si>
    <t xml:space="preserve">Допол-ните-льный коэф-фи-циент   (Кот) </t>
  </si>
  <si>
    <t>Сумма платы за (руб.):</t>
  </si>
  <si>
    <t>Сумма платы, всего (руб.)</t>
  </si>
  <si>
    <t>Автотранспортный парк МП "Пассажир"</t>
  </si>
  <si>
    <t>216100 Смоленская обл. п. Красный, ул.Пролетарская, д.1</t>
  </si>
  <si>
    <t>01.01.2016</t>
  </si>
  <si>
    <t xml:space="preserve">СМ-с 13 </t>
  </si>
  <si>
    <t>01.01.2016 - 01.01.2017</t>
  </si>
  <si>
    <t>Стационарный источник ист 0001 АБК котельная  ОКТМО 66624000</t>
  </si>
  <si>
    <t>Азота диоксид (Азот (IV) оксид)</t>
  </si>
  <si>
    <t>Азот (II) оксид (Азота оксид)</t>
  </si>
  <si>
    <t>Углерод оксид</t>
  </si>
  <si>
    <t>Бенз/а/пирен (3,4-Бензпирен)</t>
  </si>
  <si>
    <t>Стационарный источник  ист 6005 Стоянкка автотранспорта  ОКТМО 66624000</t>
  </si>
  <si>
    <t>Сера диоксид (Ангидрид сернистый)</t>
  </si>
  <si>
    <t>Бензин (нефтяной, малосернистый) (в пересчете на углерод)</t>
  </si>
  <si>
    <t>Стационарный источник ист 0002 Мастерские, Котел  ОКТМО 66624000</t>
  </si>
  <si>
    <t>Стационарный источник ист 6001 Мастерские сверлильный станок  ОКТМО 66624000</t>
  </si>
  <si>
    <t>диЖелезо триоксид (Железа оксид) (в пересчете на железо)</t>
  </si>
  <si>
    <t>Стационарный источник ист 6002 Сварочный пост  ОКТМО 66624000</t>
  </si>
  <si>
    <t>Марганец и его соединения (в пересчете на марганца (IV) оксид)</t>
  </si>
  <si>
    <t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t>
  </si>
  <si>
    <t>Стационарный источник ист. 6003 Заточной станок Мастерские  ОКТМО 66624000</t>
  </si>
  <si>
    <t>Пыль абразивная (Корунд белый, Монокорунд)</t>
  </si>
  <si>
    <t>Стационарный источник ист. 6004  Покрасочный пост  ОКТМО 66624000</t>
  </si>
  <si>
    <t>Диметилбензол (Ксилол) (смесь изомеров о-, м-, п-)</t>
  </si>
  <si>
    <t>Метилбензол (Толуол)</t>
  </si>
  <si>
    <t>Бутан-1-ол (Спирт н-бутиловый)</t>
  </si>
  <si>
    <t>Пропан-2-он (Ацетон)</t>
  </si>
  <si>
    <t>Циклогексанон</t>
  </si>
  <si>
    <t>№
п/п</t>
  </si>
  <si>
    <t>Итого</t>
  </si>
  <si>
    <t>Всего по  тем классам опасности отходов, по которым осуществляется корректировка размера платы,</t>
  </si>
  <si>
    <t>Наименование объекта</t>
  </si>
  <si>
    <t>Документ об утверждении нормативов образования отходов и лимитов на их размещение</t>
  </si>
  <si>
    <t xml:space="preserve">Реквизиты отчетности об образовании, утилизации, </t>
  </si>
  <si>
    <t>обезвреживании, о размещении отходов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</si>
  <si>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</si>
  <si>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</si>
  <si>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</si>
  <si>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</si>
  <si>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Характеристика объекта размещения отходов: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</si>
  <si>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</si>
  <si>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</si>
  <si>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Наименование вида отходов</t>
  </si>
  <si>
    <t>Код отходов
в соответствии с
ФККО</t>
  </si>
  <si>
    <t>(подпись, ф.и.о.)</t>
  </si>
  <si>
    <t>Класс опасности отходов в соответствии с ФККО</t>
  </si>
  <si>
    <t>Установленный лимит на разме- щение отходов (тонн)</t>
  </si>
  <si>
    <t xml:space="preserve">Включен в государственный реестр </t>
  </si>
  <si>
    <t>объектов размещения</t>
  </si>
  <si>
    <t>отходов</t>
  </si>
  <si>
    <t>Движение отходов, образованных в отчетном периоде  (тонн)</t>
  </si>
  <si>
    <t xml:space="preserve">образовалось за отчетный период
</t>
  </si>
  <si>
    <t xml:space="preserve">утилизировано 
в отчетном периоде, 
в том числе передано в целях утилизации 
</t>
  </si>
  <si>
    <t>обезврежено 
в отчетном периоде, 
в том числе 
передано в целях обезвреживания</t>
  </si>
  <si>
    <t>Не включен в государственный реестр</t>
  </si>
  <si>
    <t>Не оказывает негативное воздействие</t>
  </si>
  <si>
    <t>фактически накоплено отходов предыдущего отчетного периода, не утилизированных  в течение 11 месяцев</t>
  </si>
  <si>
    <t>фактический остаток отходов на конец отчетного периода, срок накопления которых не превышает 11 месяцев</t>
  </si>
  <si>
    <t>В том числе:</t>
  </si>
  <si>
    <t>передано оператору/регио-нальному оператору по обращению с твердыми коммунальными отходами</t>
  </si>
  <si>
    <t>Размещено в отчетном периоде, передано  другим организациям в целях размещения</t>
  </si>
  <si>
    <t>Полигон ТБО</t>
  </si>
  <si>
    <t>67-00021-З-00592-250914</t>
  </si>
  <si>
    <t>216117 Смоленская обл. Краснинский р-н, д. Гусино</t>
  </si>
  <si>
    <t>обтирочный материал, загрязненный нефтью или нефтепродуктами (содержание нефти или нефтепродуктов 15 % и более)</t>
  </si>
  <si>
    <t>91920401603</t>
  </si>
  <si>
    <t>песок, загрязненный нефтью или нефтепродуктами (содержание нефти или нефтепродуктов 15 % и более)</t>
  </si>
  <si>
    <t>91920101393</t>
  </si>
  <si>
    <t>фильтры очистки масла автотранспортных средств отработанные</t>
  </si>
  <si>
    <t>92130201523</t>
  </si>
  <si>
    <t>мусор от офисных и бытовых помещений организаций несортированный (исключая крупногабаритный)</t>
  </si>
  <si>
    <t>73310001724</t>
  </si>
  <si>
    <t>пыль (порошок) от шлифования черных металлов с содержанием металла 50 % и более</t>
  </si>
  <si>
    <t>36122101424</t>
  </si>
  <si>
    <t>смет с территории гаража, автостоянки малоопасный</t>
  </si>
  <si>
    <t>73331001714</t>
  </si>
  <si>
    <t>тормозные колодки отработанные с остатками накладок асбестовых</t>
  </si>
  <si>
    <t>92031002524</t>
  </si>
  <si>
    <t>абразивные круги отработанные, лом отработанных абразивных кругов</t>
  </si>
  <si>
    <t>45610001515</t>
  </si>
  <si>
    <t>лампы накаливания, утратившие потребительские свойства</t>
  </si>
  <si>
    <t>48241100525</t>
  </si>
  <si>
    <t>обрезки вулканизованной резины</t>
  </si>
  <si>
    <t>33115102205</t>
  </si>
  <si>
    <t>обрезки и обрывки смешанных тканей</t>
  </si>
  <si>
    <t>30311109235</t>
  </si>
  <si>
    <t>обрезь кож нехромового дубления</t>
  </si>
  <si>
    <t>30431102295</t>
  </si>
  <si>
    <t>остатки и огарки стальных сварочных электродов</t>
  </si>
  <si>
    <t>91910001205</t>
  </si>
  <si>
    <t xml:space="preserve">в пределах установленного лимита на размещение отходов </t>
  </si>
  <si>
    <t xml:space="preserve">сверх устан-новленного лимита на размещение  отходов </t>
  </si>
  <si>
    <t>Ставка платы за негативное воздействие на окружающую среду при размещении отходов (руб./тонна)</t>
  </si>
  <si>
    <t>Коэффициентк ставке платы за отходы,  накопленые и утилизиро-ванные или переданные для утилизации  в течении 11  месяцев (Кисп)</t>
  </si>
  <si>
    <t>Коэффициент к ставке платы за отходы, размещенные в пределах лимита (Кл)</t>
  </si>
  <si>
    <t>Коэффициент к ставке платы за отходы, размещенные сверх лимита (Ксл)</t>
  </si>
  <si>
    <t>Стимулирующий коэффициент (Код)</t>
  </si>
  <si>
    <t>Стимулирующий коэффициент (Кпо)</t>
  </si>
  <si>
    <t>Стимулирующий коэффициент  (Кст)</t>
  </si>
  <si>
    <t>Дополнительный коэффициент к ставке платы за размещение отходов (Кот)</t>
  </si>
  <si>
    <t>Сумма платы:
за размещение отходов (руб.)</t>
  </si>
  <si>
    <t>в пределах установлен-ного  лимита</t>
  </si>
  <si>
    <t>Страница № ________</t>
  </si>
  <si>
    <t>сверх установ-  ленного лимита</t>
  </si>
  <si>
    <t>Сумма платы за размещение отходов (руб.)</t>
  </si>
  <si>
    <t>Коломейцева Т.А.</t>
  </si>
  <si>
    <t>0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</si>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</sst>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_₽_-;\-* #,##0\ _₽_-;_-* &quot;-&quot;\ _₽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.00\ &quot;₽&quot;_-;\-* #,##0.00\ &quot;₽&quot;_-;_-* &quot;-&quot;??\ &quot;₽&quot;_-;_-@_-"/>
  </numFmts>
  <fonts count="49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u val="single"/>
      <sz val="10"/>
      <color indexed="10"/>
      <name val="Arial Cyr"/>
      <family val="0"/>
    </font>
    <font>
      <sz val="9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6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7"/>
      <color indexed="10"/>
      <name val="Arial"/>
      <family val="2"/>
    </font>
    <font>
      <b/>
      <sz val="16"/>
      <name val="Arial"/>
      <family val="2"/>
    </font>
    <font>
      <b/>
      <sz val="11"/>
      <color indexed="47"/>
      <name val="Calibri"/>
      <family val="2"/>
    </font>
    <font>
      <sz val="8"/>
      <color indexed="10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29" fillId="7" borderId="0" applyNumberFormat="0" applyBorder="0" applyAlignment="0" applyProtection="0"/>
    <xf numFmtId="0" fontId="27" fillId="2" borderId="1" applyNumberFormat="0" applyAlignment="0" applyProtection="0"/>
    <xf numFmtId="0" fontId="44" fillId="24" borderId="2" applyNumberFormat="0" applyAlignment="0" applyProtection="0"/>
    <xf numFmtId="0" fontId="32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1" fillId="0" borderId="3" applyNumberFormat="0" applyFill="0" applyAlignment="0" applyProtection="0"/>
    <xf numFmtId="0" fontId="3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8" fillId="12" borderId="0" applyNumberFormat="0" applyBorder="0" applyAlignment="0" applyProtection="0"/>
    <xf numFmtId="0" fontId="0" fillId="4" borderId="7" applyNumberFormat="0" applyFont="0" applyAlignment="0" applyProtection="0"/>
    <xf numFmtId="0" fontId="30" fillId="2" borderId="8" applyNumberFormat="0" applyAlignment="0" applyProtection="0"/>
    <xf numFmtId="0" fontId="4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4" fillId="3" borderId="1" applyNumberFormat="0" applyAlignment="0" applyProtection="0"/>
    <xf numFmtId="0" fontId="30" fillId="10" borderId="8" applyNumberFormat="0" applyAlignment="0" applyProtection="0"/>
    <xf numFmtId="0" fontId="27" fillId="1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6" fillId="0" borderId="4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9" fillId="24" borderId="2" applyNumberFormat="0" applyAlignment="0" applyProtection="0"/>
    <xf numFmtId="0" fontId="4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8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10" borderId="0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1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17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2" borderId="18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2" fontId="3" fillId="2" borderId="15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/>
    </xf>
    <xf numFmtId="0" fontId="3" fillId="2" borderId="15" xfId="0" applyNumberFormat="1" applyFont="1" applyFill="1" applyBorder="1" applyAlignment="1">
      <alignment horizontal="center" vertical="top"/>
    </xf>
    <xf numFmtId="0" fontId="2" fillId="10" borderId="14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13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/>
    </xf>
    <xf numFmtId="0" fontId="9" fillId="0" borderId="0" xfId="0" applyFont="1" applyFill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8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2" borderId="25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49" fontId="1" fillId="2" borderId="18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left" wrapText="1"/>
    </xf>
    <xf numFmtId="2" fontId="3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26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1" fillId="0" borderId="0" xfId="0" applyFont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2" fillId="0" borderId="29" xfId="0" applyFont="1" applyBorder="1" applyAlignment="1">
      <alignment/>
    </xf>
    <xf numFmtId="0" fontId="1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37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31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10" borderId="2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33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10" borderId="3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49" fontId="1" fillId="0" borderId="36" xfId="0" applyNumberFormat="1" applyFont="1" applyBorder="1" applyAlignment="1">
      <alignment horizontal="left" wrapText="1"/>
    </xf>
    <xf numFmtId="0" fontId="36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31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/>
    </xf>
    <xf numFmtId="0" fontId="2" fillId="0" borderId="43" xfId="0" applyFont="1" applyBorder="1" applyAlignment="1">
      <alignment/>
    </xf>
    <xf numFmtId="49" fontId="1" fillId="0" borderId="3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49" fontId="1" fillId="0" borderId="44" xfId="0" applyNumberFormat="1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20" fillId="0" borderId="0" xfId="0" applyFont="1" applyFill="1" applyAlignment="1">
      <alignment/>
    </xf>
    <xf numFmtId="0" fontId="17" fillId="0" borderId="14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10" borderId="31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0" xfId="0" applyFont="1" applyAlignment="1">
      <alignment/>
    </xf>
    <xf numFmtId="0" fontId="3" fillId="10" borderId="21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24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34" xfId="0" applyFont="1" applyBorder="1" applyAlignment="1">
      <alignment/>
    </xf>
    <xf numFmtId="0" fontId="16" fillId="0" borderId="27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top"/>
    </xf>
    <xf numFmtId="0" fontId="1" fillId="0" borderId="4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4" fillId="0" borderId="25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0" fontId="18" fillId="0" borderId="14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4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0" fontId="2" fillId="0" borderId="4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49" fontId="2" fillId="0" borderId="2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vertical="top"/>
    </xf>
    <xf numFmtId="0" fontId="15" fillId="10" borderId="14" xfId="0" applyFont="1" applyFill="1" applyBorder="1" applyAlignment="1">
      <alignment/>
    </xf>
    <xf numFmtId="0" fontId="15" fillId="1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13" xfId="0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49" fontId="2" fillId="0" borderId="39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10" borderId="50" xfId="0" applyFont="1" applyFill="1" applyBorder="1" applyAlignment="1">
      <alignment horizontal="left" vertical="top" wrapText="1"/>
    </xf>
    <xf numFmtId="0" fontId="3" fillId="10" borderId="50" xfId="0" applyFont="1" applyFill="1" applyBorder="1" applyAlignment="1">
      <alignment horizontal="center" vertical="top"/>
    </xf>
    <xf numFmtId="0" fontId="2" fillId="10" borderId="0" xfId="0" applyFont="1" applyFill="1" applyBorder="1" applyAlignment="1">
      <alignment/>
    </xf>
    <xf numFmtId="49" fontId="2" fillId="10" borderId="13" xfId="0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left"/>
    </xf>
    <xf numFmtId="0" fontId="2" fillId="10" borderId="1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top"/>
    </xf>
    <xf numFmtId="0" fontId="3" fillId="0" borderId="50" xfId="0" applyNumberFormat="1" applyFont="1" applyBorder="1" applyAlignment="1">
      <alignment horizontal="center" vertical="top"/>
    </xf>
    <xf numFmtId="0" fontId="3" fillId="0" borderId="54" xfId="0" applyNumberFormat="1" applyFont="1" applyBorder="1" applyAlignment="1">
      <alignment horizontal="center" vertical="top"/>
    </xf>
    <xf numFmtId="0" fontId="11" fillId="0" borderId="4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top"/>
    </xf>
    <xf numFmtId="2" fontId="3" fillId="0" borderId="39" xfId="0" applyNumberFormat="1" applyFont="1" applyBorder="1" applyAlignment="1">
      <alignment horizontal="center" vertical="top"/>
    </xf>
    <xf numFmtId="2" fontId="3" fillId="0" borderId="55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1" fillId="2" borderId="20" xfId="0" applyFont="1" applyFill="1" applyBorder="1" applyAlignment="1">
      <alignment horizontal="center" vertical="top"/>
    </xf>
    <xf numFmtId="0" fontId="11" fillId="2" borderId="43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 vertical="top"/>
    </xf>
    <xf numFmtId="0" fontId="0" fillId="2" borderId="39" xfId="0" applyFont="1" applyFill="1" applyBorder="1" applyAlignment="1">
      <alignment horizontal="center" vertical="top"/>
    </xf>
    <xf numFmtId="0" fontId="0" fillId="2" borderId="43" xfId="0" applyFont="1" applyFill="1" applyBorder="1" applyAlignment="1">
      <alignment horizontal="center" vertical="top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3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" fillId="2" borderId="59" xfId="0" applyFont="1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0" borderId="5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6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54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62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4" fillId="2" borderId="52" xfId="0" applyFont="1" applyFill="1" applyBorder="1" applyAlignment="1">
      <alignment horizontal="center" vertical="top" wrapText="1"/>
    </xf>
    <xf numFmtId="0" fontId="14" fillId="2" borderId="64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4" fillId="2" borderId="65" xfId="0" applyFont="1" applyFill="1" applyBorder="1" applyAlignment="1">
      <alignment/>
    </xf>
    <xf numFmtId="0" fontId="4" fillId="2" borderId="66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2" fillId="2" borderId="62" xfId="0" applyFont="1" applyFill="1" applyBorder="1" applyAlignment="1">
      <alignment horizontal="left"/>
    </xf>
    <xf numFmtId="0" fontId="2" fillId="2" borderId="52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2" fontId="3" fillId="2" borderId="46" xfId="0" applyNumberFormat="1" applyFont="1" applyFill="1" applyBorder="1" applyAlignment="1">
      <alignment horizontal="center" vertical="top"/>
    </xf>
    <xf numFmtId="0" fontId="0" fillId="2" borderId="55" xfId="0" applyFont="1" applyFill="1" applyBorder="1" applyAlignment="1">
      <alignment horizontal="center" vertical="top"/>
    </xf>
    <xf numFmtId="0" fontId="4" fillId="0" borderId="68" xfId="0" applyNumberFormat="1" applyFont="1" applyBorder="1" applyAlignment="1">
      <alignment horizontal="left" vertical="top" wrapText="1"/>
    </xf>
    <xf numFmtId="0" fontId="0" fillId="0" borderId="43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 vertical="top"/>
    </xf>
    <xf numFmtId="0" fontId="3" fillId="2" borderId="14" xfId="0" applyNumberFormat="1" applyFont="1" applyFill="1" applyBorder="1" applyAlignment="1">
      <alignment horizontal="center" vertical="top"/>
    </xf>
    <xf numFmtId="0" fontId="3" fillId="2" borderId="69" xfId="0" applyNumberFormat="1" applyFont="1" applyFill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top"/>
    </xf>
    <xf numFmtId="0" fontId="11" fillId="2" borderId="69" xfId="0" applyFont="1" applyFill="1" applyBorder="1" applyAlignment="1">
      <alignment horizontal="center" vertical="top"/>
    </xf>
    <xf numFmtId="2" fontId="3" fillId="2" borderId="28" xfId="0" applyNumberFormat="1" applyFont="1" applyFill="1" applyBorder="1" applyAlignment="1">
      <alignment horizontal="center" vertical="top"/>
    </xf>
    <xf numFmtId="2" fontId="3" fillId="2" borderId="14" xfId="0" applyNumberFormat="1" applyFont="1" applyFill="1" applyBorder="1" applyAlignment="1">
      <alignment horizontal="center" vertical="top"/>
    </xf>
    <xf numFmtId="2" fontId="3" fillId="2" borderId="31" xfId="0" applyNumberFormat="1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 vertical="top"/>
    </xf>
    <xf numFmtId="0" fontId="2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/>
    </xf>
    <xf numFmtId="0" fontId="0" fillId="2" borderId="46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7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" fillId="0" borderId="6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" fontId="1" fillId="0" borderId="2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1" fillId="0" borderId="59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" fontId="1" fillId="0" borderId="15" xfId="0" applyNumberFormat="1" applyFont="1" applyFill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49" fontId="1" fillId="0" borderId="15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1" fontId="1" fillId="0" borderId="20" xfId="0" applyNumberFormat="1" applyFont="1" applyFill="1" applyBorder="1" applyAlignment="1">
      <alignment horizontal="left" vertical="top"/>
    </xf>
    <xf numFmtId="0" fontId="4" fillId="0" borderId="43" xfId="0" applyFont="1" applyBorder="1" applyAlignment="1">
      <alignment vertical="top"/>
    </xf>
    <xf numFmtId="0" fontId="0" fillId="0" borderId="65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1" fillId="0" borderId="7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8"/>
  <sheetViews>
    <sheetView showGridLines="0" tabSelected="1" zoomScale="120" zoomScaleNormal="120" zoomScalePageLayoutView="0" workbookViewId="0" topLeftCell="A14">
      <selection activeCell="C21" sqref="C21:DV21"/>
    </sheetView>
  </sheetViews>
  <sheetFormatPr defaultColWidth="9.375" defaultRowHeight="12.75"/>
  <cols>
    <col min="1" max="1" width="5.125" style="31" customWidth="1"/>
    <col min="2" max="2" width="1.37890625" style="0" customWidth="1"/>
    <col min="3" max="32" width="0.74609375" style="0" customWidth="1"/>
    <col min="33" max="33" width="4.25390625" style="0" customWidth="1"/>
    <col min="34" max="61" width="0.74609375" style="0" customWidth="1"/>
    <col min="62" max="62" width="1.625" style="0" customWidth="1"/>
    <col min="63" max="63" width="8.875" style="0" customWidth="1"/>
    <col min="64" max="68" width="0.74609375" style="0" customWidth="1"/>
    <col min="69" max="69" width="4.25390625" style="0" customWidth="1"/>
    <col min="70" max="125" width="0.74609375" style="0" customWidth="1"/>
    <col min="126" max="126" width="1.875" style="0" customWidth="1"/>
  </cols>
  <sheetData>
    <row r="1" spans="1:126" ht="9" customHeight="1">
      <c r="A1" s="17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39" t="s">
        <v>33</v>
      </c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</row>
    <row r="2" spans="1:126" ht="9" customHeight="1">
      <c r="A2" s="17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39" t="s">
        <v>42</v>
      </c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</row>
    <row r="3" spans="1:126" ht="9" customHeight="1">
      <c r="A3" s="177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39" t="s">
        <v>49</v>
      </c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</row>
    <row r="4" spans="1:126" ht="16.5" customHeight="1">
      <c r="A4" s="17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39"/>
      <c r="CQ4" s="39" t="s">
        <v>34</v>
      </c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</row>
    <row r="5" spans="1:126" ht="9" customHeight="1">
      <c r="A5" s="17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</row>
    <row r="6" spans="1:126" ht="18" customHeight="1">
      <c r="A6" s="12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106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</row>
    <row r="7" spans="1:126" ht="17.25" customHeight="1">
      <c r="A7" s="206" t="s">
        <v>26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</row>
    <row r="8" spans="1:126" ht="13.5" customHeight="1">
      <c r="A8" s="207" t="s">
        <v>48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</row>
    <row r="9" spans="1:126" ht="12.75" customHeight="1">
      <c r="A9" s="12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1"/>
      <c r="AQ9" s="41"/>
      <c r="AR9" s="41"/>
      <c r="AS9" s="41"/>
      <c r="AT9" s="93"/>
      <c r="AU9" s="93"/>
      <c r="AV9" s="93"/>
      <c r="AW9" s="157" t="s">
        <v>18</v>
      </c>
      <c r="AX9" s="208" t="s">
        <v>51</v>
      </c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12.75" customHeight="1" thickBot="1">
      <c r="A10" s="12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11.25" customHeight="1">
      <c r="A11" s="148" t="s"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67"/>
    </row>
    <row r="12" spans="1:126" ht="13.5" customHeight="1">
      <c r="A12" s="50">
        <v>1</v>
      </c>
      <c r="B12" s="2"/>
      <c r="C12" s="2" t="s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31" t="s">
        <v>25</v>
      </c>
      <c r="AK12" s="232"/>
      <c r="AL12" s="232"/>
      <c r="AM12" s="233"/>
      <c r="AN12" s="204" t="s">
        <v>30</v>
      </c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1"/>
      <c r="BK12" s="232"/>
      <c r="BL12" s="232"/>
      <c r="BM12" s="233"/>
      <c r="BN12" s="204" t="s">
        <v>2</v>
      </c>
      <c r="BO12" s="235"/>
      <c r="BP12" s="235"/>
      <c r="BQ12" s="235"/>
      <c r="BR12" s="235"/>
      <c r="BS12" s="235"/>
      <c r="BT12" s="213"/>
      <c r="BU12" s="214"/>
      <c r="BV12" s="214"/>
      <c r="BW12" s="200"/>
      <c r="BX12" s="2"/>
      <c r="BY12" s="2"/>
      <c r="BZ12" s="2" t="s">
        <v>3</v>
      </c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48"/>
    </row>
    <row r="13" spans="1:126" ht="7.5" customHeight="1" thickBot="1">
      <c r="A13" s="5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74"/>
    </row>
    <row r="14" spans="1:126" ht="15.75" customHeight="1">
      <c r="A14" s="50">
        <v>2</v>
      </c>
      <c r="B14" s="2"/>
      <c r="C14" s="210" t="s">
        <v>27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1"/>
    </row>
    <row r="15" spans="1:126" ht="15" customHeight="1">
      <c r="A15" s="51"/>
      <c r="B15" s="2"/>
      <c r="C15" s="186" t="s">
        <v>4</v>
      </c>
      <c r="D15" s="2"/>
      <c r="E15" s="2"/>
      <c r="F15" s="219" t="s">
        <v>52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"/>
      <c r="DU15" s="2"/>
      <c r="DV15" s="48"/>
    </row>
    <row r="16" spans="1:126" ht="12" customHeight="1">
      <c r="A16" s="59"/>
      <c r="B16" s="13"/>
      <c r="C16" s="13"/>
      <c r="D16" s="13"/>
      <c r="E16" s="13"/>
      <c r="F16" s="244" t="s">
        <v>43</v>
      </c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13"/>
      <c r="DU16" s="13"/>
      <c r="DV16" s="60"/>
    </row>
    <row r="17" spans="1:126" ht="13.5" customHeight="1">
      <c r="A17" s="50">
        <v>3</v>
      </c>
      <c r="B17" s="2"/>
      <c r="C17" s="82" t="s">
        <v>41</v>
      </c>
      <c r="D17" s="2"/>
      <c r="E17" s="2"/>
      <c r="F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DV17" s="194"/>
    </row>
    <row r="18" spans="1:126" ht="13.5" customHeight="1">
      <c r="A18" s="50"/>
      <c r="B18" s="2"/>
      <c r="C18" s="144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41" t="s">
        <v>53</v>
      </c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12"/>
    </row>
    <row r="19" spans="1:126" ht="9.75" customHeight="1">
      <c r="A19" s="50"/>
      <c r="B19" s="2"/>
      <c r="C19" s="82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158"/>
    </row>
    <row r="20" spans="1:126" ht="12.75">
      <c r="A20" s="50">
        <v>4</v>
      </c>
      <c r="B20" s="2"/>
      <c r="C20" s="82" t="s">
        <v>38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05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199"/>
    </row>
    <row r="21" spans="1:126" ht="22.5" customHeight="1">
      <c r="A21" s="51"/>
      <c r="B21" s="2"/>
      <c r="C21" s="201" t="s">
        <v>47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40"/>
    </row>
    <row r="22" spans="1:127" ht="13.5" customHeight="1">
      <c r="A22" s="50">
        <v>5</v>
      </c>
      <c r="B22" s="2"/>
      <c r="C22" s="170" t="s">
        <v>39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02" t="s">
        <v>54</v>
      </c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3"/>
      <c r="DW22" s="36"/>
    </row>
    <row r="23" spans="1:126" ht="12.75" customHeight="1">
      <c r="A23" s="51"/>
      <c r="B23" s="2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40"/>
    </row>
    <row r="24" spans="1:126" ht="16.5" customHeight="1">
      <c r="A24" s="50">
        <v>6</v>
      </c>
      <c r="B24" s="14"/>
      <c r="C24" s="122"/>
      <c r="D24" s="14"/>
      <c r="E24" s="14"/>
      <c r="F24" s="122" t="s">
        <v>6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238" t="s">
        <v>55</v>
      </c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14"/>
      <c r="DU24" s="14"/>
      <c r="DV24" s="115"/>
    </row>
    <row r="25" spans="1:126" ht="12" customHeight="1">
      <c r="A25" s="5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48"/>
    </row>
    <row r="26" spans="1:126" ht="12.75" customHeight="1">
      <c r="A26" s="50">
        <v>7</v>
      </c>
      <c r="B26" s="2"/>
      <c r="C26" s="130" t="s">
        <v>35</v>
      </c>
      <c r="D26" s="82"/>
      <c r="E26" s="2"/>
      <c r="F26" s="82" t="s">
        <v>36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31">
        <v>0</v>
      </c>
      <c r="BY26" s="232"/>
      <c r="BZ26" s="232"/>
      <c r="CA26" s="233"/>
      <c r="CB26" s="231">
        <v>0</v>
      </c>
      <c r="CC26" s="232"/>
      <c r="CD26" s="232"/>
      <c r="CE26" s="233"/>
      <c r="CF26" s="231">
        <v>6</v>
      </c>
      <c r="CG26" s="232"/>
      <c r="CH26" s="232"/>
      <c r="CI26" s="233"/>
      <c r="CJ26" s="231">
        <v>7</v>
      </c>
      <c r="CK26" s="232"/>
      <c r="CL26" s="232"/>
      <c r="CM26" s="233"/>
      <c r="CN26" s="231">
        <v>0</v>
      </c>
      <c r="CO26" s="232"/>
      <c r="CP26" s="232"/>
      <c r="CQ26" s="233"/>
      <c r="CR26" s="231">
        <v>9</v>
      </c>
      <c r="CS26" s="232"/>
      <c r="CT26" s="232"/>
      <c r="CU26" s="233"/>
      <c r="CV26" s="231">
        <v>0</v>
      </c>
      <c r="CW26" s="232"/>
      <c r="CX26" s="232"/>
      <c r="CY26" s="233"/>
      <c r="CZ26" s="231">
        <v>0</v>
      </c>
      <c r="DA26" s="232"/>
      <c r="DB26" s="232"/>
      <c r="DC26" s="233"/>
      <c r="DD26" s="231">
        <v>0</v>
      </c>
      <c r="DE26" s="232"/>
      <c r="DF26" s="232"/>
      <c r="DG26" s="233"/>
      <c r="DH26" s="231">
        <v>0</v>
      </c>
      <c r="DI26" s="232"/>
      <c r="DJ26" s="232"/>
      <c r="DK26" s="233"/>
      <c r="DL26" s="231">
        <v>9</v>
      </c>
      <c r="DM26" s="232"/>
      <c r="DN26" s="232"/>
      <c r="DO26" s="233"/>
      <c r="DP26" s="231">
        <v>7</v>
      </c>
      <c r="DQ26" s="232"/>
      <c r="DR26" s="232"/>
      <c r="DS26" s="233"/>
      <c r="DT26" s="2"/>
      <c r="DU26" s="2"/>
      <c r="DV26" s="48"/>
    </row>
    <row r="27" spans="1:126" ht="9.75" customHeight="1">
      <c r="A27" s="5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48"/>
    </row>
    <row r="28" spans="1:126" ht="12.75" customHeight="1">
      <c r="A28" s="50">
        <v>8</v>
      </c>
      <c r="B28" s="2"/>
      <c r="C28" s="82"/>
      <c r="D28" s="2"/>
      <c r="E28" s="130" t="s">
        <v>35</v>
      </c>
      <c r="F28" s="82" t="s">
        <v>37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31">
        <v>6</v>
      </c>
      <c r="CK28" s="232"/>
      <c r="CL28" s="232"/>
      <c r="CM28" s="233"/>
      <c r="CN28" s="231">
        <v>7</v>
      </c>
      <c r="CO28" s="232"/>
      <c r="CP28" s="232"/>
      <c r="CQ28" s="233"/>
      <c r="CR28" s="231">
        <v>0</v>
      </c>
      <c r="CS28" s="232"/>
      <c r="CT28" s="232"/>
      <c r="CU28" s="233"/>
      <c r="CV28" s="231">
        <v>9</v>
      </c>
      <c r="CW28" s="232"/>
      <c r="CX28" s="232"/>
      <c r="CY28" s="233"/>
      <c r="CZ28" s="231">
        <v>0</v>
      </c>
      <c r="DA28" s="232"/>
      <c r="DB28" s="232"/>
      <c r="DC28" s="233"/>
      <c r="DD28" s="231">
        <v>1</v>
      </c>
      <c r="DE28" s="232"/>
      <c r="DF28" s="232"/>
      <c r="DG28" s="233"/>
      <c r="DH28" s="231">
        <v>0</v>
      </c>
      <c r="DI28" s="232"/>
      <c r="DJ28" s="232"/>
      <c r="DK28" s="233"/>
      <c r="DL28" s="231">
        <v>0</v>
      </c>
      <c r="DM28" s="232"/>
      <c r="DN28" s="232"/>
      <c r="DO28" s="233"/>
      <c r="DP28" s="231">
        <v>1</v>
      </c>
      <c r="DQ28" s="232"/>
      <c r="DR28" s="232"/>
      <c r="DS28" s="233"/>
      <c r="DT28" s="2"/>
      <c r="DU28" s="2"/>
      <c r="DV28" s="48"/>
    </row>
    <row r="29" spans="1:126" ht="11.25" customHeight="1">
      <c r="A29" s="5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8"/>
      <c r="DU29" s="8"/>
      <c r="DV29" s="109"/>
    </row>
    <row r="30" spans="1:126" ht="10.5" customHeight="1">
      <c r="A30" s="51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48"/>
    </row>
    <row r="31" spans="1:126" ht="12.75" customHeight="1">
      <c r="A31" s="50">
        <v>9</v>
      </c>
      <c r="B31" s="5"/>
      <c r="C31" s="2" t="s">
        <v>32</v>
      </c>
      <c r="D31" s="2"/>
      <c r="E31" s="2"/>
      <c r="F31" s="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5"/>
      <c r="AJ31" s="5"/>
      <c r="AK31" s="231" t="s">
        <v>344</v>
      </c>
      <c r="AL31" s="232"/>
      <c r="AM31" s="232"/>
      <c r="AN31" s="233"/>
      <c r="AO31" s="231" t="s">
        <v>344</v>
      </c>
      <c r="AP31" s="232"/>
      <c r="AQ31" s="232"/>
      <c r="AR31" s="233"/>
      <c r="AS31" s="220" t="s">
        <v>345</v>
      </c>
      <c r="AT31" s="215"/>
      <c r="AU31" s="215"/>
      <c r="AV31" s="216"/>
      <c r="AW31" s="5" t="s">
        <v>19</v>
      </c>
      <c r="AX31" s="5"/>
      <c r="AY31" s="2"/>
      <c r="AZ31" s="5"/>
      <c r="BA31" s="2"/>
      <c r="BB31" s="2"/>
      <c r="BC31" s="2"/>
      <c r="BD31" s="2"/>
      <c r="BE31" s="2"/>
      <c r="BF31" s="2"/>
      <c r="BG31" s="2"/>
      <c r="BH31" s="2"/>
      <c r="BI31" s="5"/>
      <c r="BJ31" s="5"/>
      <c r="BK31" s="5"/>
      <c r="BL31" s="234" t="s">
        <v>21</v>
      </c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5"/>
      <c r="CV31" s="236"/>
      <c r="CW31" s="236"/>
      <c r="CX31" s="237"/>
      <c r="CY31" s="231"/>
      <c r="CZ31" s="232"/>
      <c r="DA31" s="232"/>
      <c r="DB31" s="233"/>
      <c r="DC31" s="231"/>
      <c r="DD31" s="232"/>
      <c r="DE31" s="232"/>
      <c r="DF31" s="233"/>
      <c r="DG31" s="231"/>
      <c r="DH31" s="232"/>
      <c r="DI31" s="232"/>
      <c r="DJ31" s="233"/>
      <c r="DK31" s="2" t="s">
        <v>20</v>
      </c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48"/>
    </row>
    <row r="32" spans="1:126" ht="11.25" customHeight="1">
      <c r="A32" s="5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5"/>
      <c r="BL32" s="225" t="s">
        <v>24</v>
      </c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109"/>
    </row>
    <row r="33" spans="1:126" ht="14.25" customHeight="1">
      <c r="A33" s="51"/>
      <c r="B33" s="14"/>
      <c r="C33" s="166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15"/>
    </row>
    <row r="34" spans="1:126" ht="8.25" customHeight="1">
      <c r="A34" s="51"/>
      <c r="B34" s="2"/>
      <c r="C34" s="1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48"/>
    </row>
    <row r="35" spans="1:126" ht="49.5" customHeight="1">
      <c r="A35" s="51"/>
      <c r="B35" s="2"/>
      <c r="C35" s="229" t="s">
        <v>50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"/>
      <c r="DV35" s="48"/>
    </row>
    <row r="36" spans="1:126" ht="12.75" customHeight="1">
      <c r="A36" s="50">
        <v>10</v>
      </c>
      <c r="B36" s="2"/>
      <c r="C36" s="15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30" t="s">
        <v>56</v>
      </c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"/>
      <c r="DV36" s="48"/>
    </row>
    <row r="37" spans="1:126" ht="12.75" customHeight="1">
      <c r="A37" s="5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44" t="s">
        <v>44</v>
      </c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13"/>
      <c r="DV37" s="60"/>
    </row>
    <row r="38" spans="1:126" ht="12.75" customHeight="1">
      <c r="A38" s="51"/>
      <c r="B38" s="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"/>
      <c r="CG38" s="2"/>
      <c r="CH38" s="2"/>
      <c r="CI38" s="231">
        <v>0</v>
      </c>
      <c r="CJ38" s="232"/>
      <c r="CK38" s="232"/>
      <c r="CL38" s="233"/>
      <c r="CM38" s="231">
        <v>2</v>
      </c>
      <c r="CN38" s="232"/>
      <c r="CO38" s="232"/>
      <c r="CP38" s="233"/>
      <c r="CQ38" s="2"/>
      <c r="CR38" s="2"/>
      <c r="CS38" s="231">
        <v>0</v>
      </c>
      <c r="CT38" s="232"/>
      <c r="CU38" s="232"/>
      <c r="CV38" s="233"/>
      <c r="CW38" s="231">
        <v>2</v>
      </c>
      <c r="CX38" s="232"/>
      <c r="CY38" s="232"/>
      <c r="CZ38" s="233"/>
      <c r="DA38" s="2"/>
      <c r="DB38" s="2"/>
      <c r="DC38" s="226">
        <v>2</v>
      </c>
      <c r="DD38" s="227"/>
      <c r="DE38" s="227"/>
      <c r="DF38" s="228"/>
      <c r="DG38" s="226">
        <v>0</v>
      </c>
      <c r="DH38" s="227"/>
      <c r="DI38" s="227"/>
      <c r="DJ38" s="228"/>
      <c r="DK38" s="231">
        <v>1</v>
      </c>
      <c r="DL38" s="232"/>
      <c r="DM38" s="232"/>
      <c r="DN38" s="233"/>
      <c r="DO38" s="231">
        <v>8</v>
      </c>
      <c r="DP38" s="232"/>
      <c r="DQ38" s="232"/>
      <c r="DR38" s="233"/>
      <c r="DS38" s="2" t="s">
        <v>8</v>
      </c>
      <c r="DT38" s="2"/>
      <c r="DU38" s="2"/>
      <c r="DV38" s="48"/>
    </row>
    <row r="39" spans="1:126" ht="15" customHeight="1">
      <c r="A39" s="59"/>
      <c r="B39" s="13"/>
      <c r="C39" s="242" t="s">
        <v>9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13"/>
      <c r="CG39" s="13"/>
      <c r="CH39" s="13"/>
      <c r="CI39" s="244" t="s">
        <v>10</v>
      </c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13"/>
      <c r="DT39" s="13"/>
      <c r="DU39" s="13"/>
      <c r="DV39" s="60"/>
    </row>
    <row r="40" spans="1:126" ht="12" customHeight="1">
      <c r="A40" s="50">
        <v>11</v>
      </c>
      <c r="B40" s="2"/>
      <c r="C40" s="2" t="s">
        <v>22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2"/>
      <c r="DV40" s="48"/>
    </row>
    <row r="41" spans="1:126" ht="12" customHeight="1">
      <c r="A41" s="50"/>
      <c r="B41" s="2"/>
      <c r="C41" s="239" t="s">
        <v>23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"/>
      <c r="DV41" s="48"/>
    </row>
    <row r="42" spans="1:126" ht="12.75" customHeight="1">
      <c r="A42" s="5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244" t="s">
        <v>7</v>
      </c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13"/>
      <c r="DV42" s="60"/>
    </row>
    <row r="43" spans="1:126" ht="12.75" customHeight="1">
      <c r="A43" s="51"/>
      <c r="B43" s="2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"/>
      <c r="CG43" s="2"/>
      <c r="CH43" s="2"/>
      <c r="CI43" s="231"/>
      <c r="CJ43" s="232"/>
      <c r="CK43" s="232"/>
      <c r="CL43" s="233"/>
      <c r="CM43" s="231"/>
      <c r="CN43" s="232"/>
      <c r="CO43" s="232"/>
      <c r="CP43" s="233"/>
      <c r="CQ43" s="2"/>
      <c r="CR43" s="2"/>
      <c r="CS43" s="231"/>
      <c r="CT43" s="232"/>
      <c r="CU43" s="232"/>
      <c r="CV43" s="233"/>
      <c r="CW43" s="231"/>
      <c r="CX43" s="232"/>
      <c r="CY43" s="232"/>
      <c r="CZ43" s="233"/>
      <c r="DA43" s="2"/>
      <c r="DB43" s="2"/>
      <c r="DC43" s="226">
        <v>2</v>
      </c>
      <c r="DD43" s="227"/>
      <c r="DE43" s="227"/>
      <c r="DF43" s="228"/>
      <c r="DG43" s="226">
        <v>0</v>
      </c>
      <c r="DH43" s="227"/>
      <c r="DI43" s="227"/>
      <c r="DJ43" s="228"/>
      <c r="DK43" s="231"/>
      <c r="DL43" s="232"/>
      <c r="DM43" s="232"/>
      <c r="DN43" s="233"/>
      <c r="DO43" s="231"/>
      <c r="DP43" s="232"/>
      <c r="DQ43" s="232"/>
      <c r="DR43" s="233"/>
      <c r="DS43" s="2" t="s">
        <v>8</v>
      </c>
      <c r="DT43" s="2"/>
      <c r="DU43" s="2"/>
      <c r="DV43" s="48"/>
    </row>
    <row r="44" spans="1:126" ht="13.5" customHeight="1">
      <c r="A44" s="59"/>
      <c r="B44" s="1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13"/>
      <c r="CG44" s="13"/>
      <c r="CH44" s="13"/>
      <c r="CI44" s="244" t="s">
        <v>10</v>
      </c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4"/>
      <c r="DN44" s="244"/>
      <c r="DO44" s="244"/>
      <c r="DP44" s="244"/>
      <c r="DQ44" s="244"/>
      <c r="DR44" s="244"/>
      <c r="DS44" s="13"/>
      <c r="DT44" s="13"/>
      <c r="DU44" s="13"/>
      <c r="DV44" s="60"/>
    </row>
    <row r="45" spans="1:126" ht="12" customHeight="1">
      <c r="A45" s="50">
        <v>12</v>
      </c>
      <c r="B45" s="2"/>
      <c r="C45" s="2" t="s">
        <v>31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"/>
      <c r="U45" s="2"/>
      <c r="V45" s="2"/>
      <c r="W45" s="2"/>
      <c r="X45" s="2"/>
      <c r="Y45" s="2"/>
      <c r="Z45" s="241" t="s">
        <v>57</v>
      </c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"/>
      <c r="DV45" s="48"/>
    </row>
    <row r="46" spans="1:126" ht="12.75" customHeight="1">
      <c r="A46" s="59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42" t="s">
        <v>7</v>
      </c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13"/>
      <c r="DV46" s="60"/>
    </row>
    <row r="47" spans="1:126" ht="12.75" customHeight="1">
      <c r="A47" s="51"/>
      <c r="B47" s="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"/>
      <c r="CG47" s="2"/>
      <c r="CH47" s="2"/>
      <c r="CI47" s="231">
        <v>0</v>
      </c>
      <c r="CJ47" s="232"/>
      <c r="CK47" s="232"/>
      <c r="CL47" s="233"/>
      <c r="CM47" s="231">
        <v>2</v>
      </c>
      <c r="CN47" s="232"/>
      <c r="CO47" s="232"/>
      <c r="CP47" s="233"/>
      <c r="CQ47" s="2"/>
      <c r="CR47" s="2"/>
      <c r="CS47" s="231">
        <v>0</v>
      </c>
      <c r="CT47" s="232"/>
      <c r="CU47" s="232"/>
      <c r="CV47" s="233"/>
      <c r="CW47" s="231">
        <v>2</v>
      </c>
      <c r="CX47" s="232"/>
      <c r="CY47" s="232"/>
      <c r="CZ47" s="233"/>
      <c r="DA47" s="2"/>
      <c r="DB47" s="2"/>
      <c r="DC47" s="226">
        <v>2</v>
      </c>
      <c r="DD47" s="227"/>
      <c r="DE47" s="227"/>
      <c r="DF47" s="228"/>
      <c r="DG47" s="226">
        <v>0</v>
      </c>
      <c r="DH47" s="227"/>
      <c r="DI47" s="227"/>
      <c r="DJ47" s="228"/>
      <c r="DK47" s="231">
        <v>1</v>
      </c>
      <c r="DL47" s="232"/>
      <c r="DM47" s="232"/>
      <c r="DN47" s="233"/>
      <c r="DO47" s="231">
        <v>8</v>
      </c>
      <c r="DP47" s="232"/>
      <c r="DQ47" s="232"/>
      <c r="DR47" s="233"/>
      <c r="DS47" s="2" t="s">
        <v>8</v>
      </c>
      <c r="DT47" s="2"/>
      <c r="DU47" s="2"/>
      <c r="DV47" s="48"/>
    </row>
    <row r="48" spans="1:126" ht="13.5" customHeight="1">
      <c r="A48" s="59"/>
      <c r="B48" s="13"/>
      <c r="C48" s="242" t="s">
        <v>9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13"/>
      <c r="CG48" s="13"/>
      <c r="CH48" s="13"/>
      <c r="CI48" s="244" t="s">
        <v>10</v>
      </c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13"/>
      <c r="DT48" s="13"/>
      <c r="DU48" s="13"/>
      <c r="DV48" s="60"/>
    </row>
    <row r="49" spans="1:126" ht="12" customHeight="1">
      <c r="A49" s="50"/>
      <c r="B49" s="2"/>
      <c r="C49" s="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2"/>
      <c r="DV49" s="48"/>
    </row>
    <row r="50" spans="1:126" ht="5.25" customHeight="1">
      <c r="A50" s="50"/>
      <c r="B50" s="2"/>
      <c r="C50" s="239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"/>
      <c r="DV50" s="48"/>
    </row>
    <row r="51" spans="1:126" ht="12.75" customHeight="1" hidden="1">
      <c r="A51" s="5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13"/>
      <c r="DV51" s="60"/>
    </row>
    <row r="52" spans="1:126" ht="12.75" customHeight="1" hidden="1">
      <c r="A52" s="51"/>
      <c r="B52" s="2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"/>
      <c r="CG52" s="2"/>
      <c r="CH52" s="2"/>
      <c r="CI52" s="252"/>
      <c r="CJ52" s="252"/>
      <c r="CK52" s="252"/>
      <c r="CL52" s="252"/>
      <c r="CM52" s="252"/>
      <c r="CN52" s="252"/>
      <c r="CO52" s="252"/>
      <c r="CP52" s="252"/>
      <c r="CQ52" s="2"/>
      <c r="CR52" s="2"/>
      <c r="CS52" s="252"/>
      <c r="CT52" s="252"/>
      <c r="CU52" s="252"/>
      <c r="CV52" s="252"/>
      <c r="CW52" s="252"/>
      <c r="CX52" s="252"/>
      <c r="CY52" s="252"/>
      <c r="CZ52" s="252"/>
      <c r="DA52" s="2"/>
      <c r="DB52" s="2"/>
      <c r="DC52" s="235"/>
      <c r="DD52" s="235"/>
      <c r="DE52" s="235"/>
      <c r="DF52" s="235"/>
      <c r="DG52" s="235"/>
      <c r="DH52" s="235"/>
      <c r="DI52" s="235"/>
      <c r="DJ52" s="235"/>
      <c r="DK52" s="252"/>
      <c r="DL52" s="252"/>
      <c r="DM52" s="252"/>
      <c r="DN52" s="252"/>
      <c r="DO52" s="252"/>
      <c r="DP52" s="252"/>
      <c r="DQ52" s="252"/>
      <c r="DR52" s="252"/>
      <c r="DS52" s="2"/>
      <c r="DT52" s="2"/>
      <c r="DU52" s="2"/>
      <c r="DV52" s="48"/>
    </row>
    <row r="53" spans="1:126" ht="13.5" customHeight="1" hidden="1">
      <c r="A53" s="59"/>
      <c r="B53" s="13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13"/>
      <c r="CG53" s="13"/>
      <c r="CH53" s="13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13"/>
      <c r="DT53" s="13"/>
      <c r="DU53" s="13"/>
      <c r="DV53" s="60"/>
    </row>
    <row r="54" spans="1:126" ht="12" customHeight="1">
      <c r="A54" s="50">
        <v>13</v>
      </c>
      <c r="B54" s="2"/>
      <c r="C54" s="239" t="s">
        <v>40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41" t="s">
        <v>58</v>
      </c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"/>
      <c r="DV54" s="48"/>
    </row>
    <row r="55" spans="1:126" ht="12.75" customHeight="1">
      <c r="A55" s="5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42" t="s">
        <v>7</v>
      </c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13"/>
      <c r="DV55" s="60"/>
    </row>
    <row r="56" spans="1:126" ht="12.75" customHeight="1">
      <c r="A56" s="51"/>
      <c r="B56" s="2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"/>
      <c r="CG56" s="2"/>
      <c r="CH56" s="2"/>
      <c r="CI56" s="231">
        <v>0</v>
      </c>
      <c r="CJ56" s="232"/>
      <c r="CK56" s="232"/>
      <c r="CL56" s="233"/>
      <c r="CM56" s="231">
        <v>2</v>
      </c>
      <c r="CN56" s="232"/>
      <c r="CO56" s="232"/>
      <c r="CP56" s="233"/>
      <c r="CQ56" s="2"/>
      <c r="CR56" s="2"/>
      <c r="CS56" s="231">
        <v>0</v>
      </c>
      <c r="CT56" s="232"/>
      <c r="CU56" s="232"/>
      <c r="CV56" s="233"/>
      <c r="CW56" s="231">
        <v>2</v>
      </c>
      <c r="CX56" s="232"/>
      <c r="CY56" s="232"/>
      <c r="CZ56" s="233"/>
      <c r="DA56" s="2"/>
      <c r="DB56" s="2"/>
      <c r="DC56" s="226">
        <v>2</v>
      </c>
      <c r="DD56" s="227"/>
      <c r="DE56" s="227"/>
      <c r="DF56" s="228"/>
      <c r="DG56" s="226">
        <v>0</v>
      </c>
      <c r="DH56" s="227"/>
      <c r="DI56" s="227"/>
      <c r="DJ56" s="228"/>
      <c r="DK56" s="231">
        <v>1</v>
      </c>
      <c r="DL56" s="232"/>
      <c r="DM56" s="232"/>
      <c r="DN56" s="233"/>
      <c r="DO56" s="231">
        <v>8</v>
      </c>
      <c r="DP56" s="232"/>
      <c r="DQ56" s="232"/>
      <c r="DR56" s="233"/>
      <c r="DS56" s="2" t="s">
        <v>8</v>
      </c>
      <c r="DT56" s="2"/>
      <c r="DU56" s="2"/>
      <c r="DV56" s="48"/>
    </row>
    <row r="57" spans="1:126" ht="13.5" customHeight="1">
      <c r="A57" s="59"/>
      <c r="B57" s="13"/>
      <c r="C57" s="242" t="s">
        <v>9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13"/>
      <c r="CG57" s="13"/>
      <c r="CH57" s="13"/>
      <c r="CI57" s="244" t="s">
        <v>10</v>
      </c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13"/>
      <c r="DT57" s="13"/>
      <c r="DU57" s="13"/>
      <c r="DV57" s="60"/>
    </row>
    <row r="58" spans="1:126" ht="15.75" customHeight="1">
      <c r="A58" s="50">
        <v>14</v>
      </c>
      <c r="B58" s="2"/>
      <c r="C58" s="17" t="s">
        <v>11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48"/>
    </row>
    <row r="59" spans="1:126" ht="9.75" customHeight="1">
      <c r="A59" s="5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109"/>
    </row>
    <row r="60" spans="1:126" ht="12.75" customHeight="1">
      <c r="A60" s="51"/>
      <c r="B60" s="150" t="s">
        <v>45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48"/>
    </row>
    <row r="61" spans="1:126" ht="7.5" customHeight="1">
      <c r="A61" s="51"/>
      <c r="B61" s="35"/>
      <c r="C61" s="222" t="s">
        <v>29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173"/>
    </row>
    <row r="62" spans="1:126" ht="12.75" customHeight="1">
      <c r="A62" s="50">
        <v>15</v>
      </c>
      <c r="B62" s="15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53"/>
      <c r="CJ62" s="254"/>
      <c r="CK62" s="254"/>
      <c r="CL62" s="255"/>
      <c r="CM62" s="253"/>
      <c r="CN62" s="254"/>
      <c r="CO62" s="254"/>
      <c r="CP62" s="255"/>
      <c r="CQ62" s="15"/>
      <c r="CR62" s="15"/>
      <c r="CS62" s="253"/>
      <c r="CT62" s="254"/>
      <c r="CU62" s="254"/>
      <c r="CV62" s="255"/>
      <c r="CW62" s="253"/>
      <c r="CX62" s="254"/>
      <c r="CY62" s="254"/>
      <c r="CZ62" s="255"/>
      <c r="DA62" s="15"/>
      <c r="DB62" s="15"/>
      <c r="DC62" s="253">
        <v>2</v>
      </c>
      <c r="DD62" s="254"/>
      <c r="DE62" s="254"/>
      <c r="DF62" s="255"/>
      <c r="DG62" s="253">
        <v>0</v>
      </c>
      <c r="DH62" s="254"/>
      <c r="DI62" s="254"/>
      <c r="DJ62" s="255"/>
      <c r="DK62" s="253"/>
      <c r="DL62" s="254"/>
      <c r="DM62" s="254"/>
      <c r="DN62" s="255"/>
      <c r="DO62" s="253"/>
      <c r="DP62" s="254"/>
      <c r="DQ62" s="254"/>
      <c r="DR62" s="255"/>
      <c r="DS62" s="15"/>
      <c r="DT62" s="15"/>
      <c r="DU62" s="15"/>
      <c r="DV62" s="121"/>
    </row>
    <row r="63" spans="1:126" ht="9.75" customHeight="1">
      <c r="A63" s="5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1" t="s">
        <v>10</v>
      </c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"/>
      <c r="DT63" s="22"/>
      <c r="DU63" s="22"/>
      <c r="DV63" s="176"/>
    </row>
    <row r="64" spans="1:126" ht="12" customHeight="1">
      <c r="A64" s="51"/>
      <c r="B64" s="15"/>
      <c r="C64" s="15" t="s">
        <v>12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21"/>
    </row>
    <row r="65" spans="1:126" ht="12.75" customHeight="1">
      <c r="A65" s="50">
        <v>16</v>
      </c>
      <c r="B65" s="15"/>
      <c r="C65" s="15" t="s">
        <v>13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253"/>
      <c r="Y65" s="254"/>
      <c r="Z65" s="254"/>
      <c r="AA65" s="25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27" t="s">
        <v>14</v>
      </c>
      <c r="AP65" s="15"/>
      <c r="AQ65" s="253"/>
      <c r="AR65" s="254"/>
      <c r="AS65" s="254"/>
      <c r="AT65" s="25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27" t="s">
        <v>15</v>
      </c>
      <c r="BM65" s="253"/>
      <c r="BN65" s="254"/>
      <c r="BO65" s="254"/>
      <c r="BP65" s="255"/>
      <c r="BQ65" s="253"/>
      <c r="BR65" s="254"/>
      <c r="BS65" s="254"/>
      <c r="BT65" s="255"/>
      <c r="BU65" s="15" t="s">
        <v>5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21"/>
    </row>
    <row r="66" spans="1:126" ht="13.5" customHeight="1">
      <c r="A66" s="51"/>
      <c r="B66" s="15"/>
      <c r="C66" s="249" t="s">
        <v>17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247" t="s">
        <v>16</v>
      </c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15"/>
      <c r="DV66" s="121"/>
    </row>
    <row r="67" spans="1:126" ht="12" customHeight="1">
      <c r="A67" s="50">
        <v>17</v>
      </c>
      <c r="B67" s="15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15"/>
      <c r="CF67" s="15"/>
      <c r="CG67" s="15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15"/>
      <c r="DV67" s="121"/>
    </row>
    <row r="68" spans="1:126" ht="22.5" customHeight="1" thickBot="1">
      <c r="A68" s="147"/>
      <c r="B68" s="84"/>
      <c r="C68" s="245" t="s">
        <v>46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84"/>
      <c r="CF68" s="84"/>
      <c r="CG68" s="84"/>
      <c r="CH68" s="246" t="s">
        <v>9</v>
      </c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84"/>
      <c r="DV68" s="136"/>
    </row>
  </sheetData>
  <sheetProtection/>
  <mergeCells count="138">
    <mergeCell ref="CV26:CY26"/>
    <mergeCell ref="CZ26:DC26"/>
    <mergeCell ref="DH26:DK26"/>
    <mergeCell ref="BX26:CA26"/>
    <mergeCell ref="CF26:CI26"/>
    <mergeCell ref="CB26:CE26"/>
    <mergeCell ref="CR26:CU26"/>
    <mergeCell ref="CN26:CQ26"/>
    <mergeCell ref="BT12:BW12"/>
    <mergeCell ref="C21:DV21"/>
    <mergeCell ref="BL22:DV22"/>
    <mergeCell ref="AJ12:AM12"/>
    <mergeCell ref="AN12:BI12"/>
    <mergeCell ref="BJ12:BM12"/>
    <mergeCell ref="BN12:BS12"/>
    <mergeCell ref="AT20:DV20"/>
    <mergeCell ref="A7:DV7"/>
    <mergeCell ref="A8:DV8"/>
    <mergeCell ref="AX9:CG9"/>
    <mergeCell ref="Z45:DT45"/>
    <mergeCell ref="DK43:DN43"/>
    <mergeCell ref="C14:DV14"/>
    <mergeCell ref="F16:DS16"/>
    <mergeCell ref="AK18:DV18"/>
    <mergeCell ref="DO43:DR43"/>
    <mergeCell ref="C44:CE44"/>
    <mergeCell ref="CI44:DR44"/>
    <mergeCell ref="DG43:DJ43"/>
    <mergeCell ref="AH37:DT37"/>
    <mergeCell ref="CV28:CY28"/>
    <mergeCell ref="AS31:AV31"/>
    <mergeCell ref="AH42:DT42"/>
    <mergeCell ref="DK38:DN38"/>
    <mergeCell ref="DC38:DF38"/>
    <mergeCell ref="CW38:CZ38"/>
    <mergeCell ref="CI43:CL43"/>
    <mergeCell ref="CP6:DV6"/>
    <mergeCell ref="C52:CE52"/>
    <mergeCell ref="C43:CE43"/>
    <mergeCell ref="CJ26:CM26"/>
    <mergeCell ref="DG31:DJ31"/>
    <mergeCell ref="DD26:DG26"/>
    <mergeCell ref="Z46:DT46"/>
    <mergeCell ref="CS52:CV52"/>
    <mergeCell ref="F15:DS15"/>
    <mergeCell ref="CW43:CZ43"/>
    <mergeCell ref="C54:AK54"/>
    <mergeCell ref="DK52:DN52"/>
    <mergeCell ref="AZ50:DT50"/>
    <mergeCell ref="DC56:DF56"/>
    <mergeCell ref="DG56:DJ56"/>
    <mergeCell ref="DO56:DR56"/>
    <mergeCell ref="DG52:DJ52"/>
    <mergeCell ref="C47:CE47"/>
    <mergeCell ref="AL55:DT55"/>
    <mergeCell ref="CI47:CL47"/>
    <mergeCell ref="CM47:CP47"/>
    <mergeCell ref="DO47:DR47"/>
    <mergeCell ref="C50:AY50"/>
    <mergeCell ref="CM52:CP52"/>
    <mergeCell ref="CW47:CZ47"/>
    <mergeCell ref="C48:CE48"/>
    <mergeCell ref="AL54:DT54"/>
    <mergeCell ref="CS47:CV47"/>
    <mergeCell ref="DK56:DN56"/>
    <mergeCell ref="CI56:CL56"/>
    <mergeCell ref="CS56:CV56"/>
    <mergeCell ref="CW56:CZ56"/>
    <mergeCell ref="CM56:CP56"/>
    <mergeCell ref="DC47:DF47"/>
    <mergeCell ref="DG47:DJ47"/>
    <mergeCell ref="DK47:DN47"/>
    <mergeCell ref="DC52:DF52"/>
    <mergeCell ref="X65:AA65"/>
    <mergeCell ref="CS62:CV62"/>
    <mergeCell ref="AQ65:AT65"/>
    <mergeCell ref="BM65:BP65"/>
    <mergeCell ref="BQ65:BT65"/>
    <mergeCell ref="CI62:CL62"/>
    <mergeCell ref="CM62:CP62"/>
    <mergeCell ref="DO62:DR62"/>
    <mergeCell ref="CI63:DR63"/>
    <mergeCell ref="C61:CH62"/>
    <mergeCell ref="DK62:DN62"/>
    <mergeCell ref="CW62:CZ62"/>
    <mergeCell ref="DC62:DF62"/>
    <mergeCell ref="DG62:DJ62"/>
    <mergeCell ref="CI48:DR48"/>
    <mergeCell ref="C57:CE57"/>
    <mergeCell ref="AH51:DT51"/>
    <mergeCell ref="C53:CE53"/>
    <mergeCell ref="CI53:DR53"/>
    <mergeCell ref="CI52:CL52"/>
    <mergeCell ref="DO52:DR52"/>
    <mergeCell ref="CI57:DR57"/>
    <mergeCell ref="CW52:CZ52"/>
    <mergeCell ref="C56:CE56"/>
    <mergeCell ref="C68:CD68"/>
    <mergeCell ref="CH68:DT68"/>
    <mergeCell ref="BT66:CS66"/>
    <mergeCell ref="CT66:DT66"/>
    <mergeCell ref="C66:AT66"/>
    <mergeCell ref="C67:CD67"/>
    <mergeCell ref="CH67:DT67"/>
    <mergeCell ref="CM43:CP43"/>
    <mergeCell ref="CS43:CV43"/>
    <mergeCell ref="CI38:CL38"/>
    <mergeCell ref="CM38:CP38"/>
    <mergeCell ref="AZ41:DT41"/>
    <mergeCell ref="C39:CE39"/>
    <mergeCell ref="C41:AY41"/>
    <mergeCell ref="C38:CE38"/>
    <mergeCell ref="DC43:DF43"/>
    <mergeCell ref="CI39:DR39"/>
    <mergeCell ref="DL26:DO26"/>
    <mergeCell ref="BQ24:DS24"/>
    <mergeCell ref="C23:DV23"/>
    <mergeCell ref="CJ28:CM28"/>
    <mergeCell ref="CN28:CQ28"/>
    <mergeCell ref="CR28:CU28"/>
    <mergeCell ref="CZ28:DC28"/>
    <mergeCell ref="DD28:DG28"/>
    <mergeCell ref="DH28:DK28"/>
    <mergeCell ref="DP26:DS26"/>
    <mergeCell ref="DL28:DO28"/>
    <mergeCell ref="AK31:AN31"/>
    <mergeCell ref="DP28:DS28"/>
    <mergeCell ref="AO31:AR31"/>
    <mergeCell ref="CY31:DB31"/>
    <mergeCell ref="DC31:DF31"/>
    <mergeCell ref="BL31:CT31"/>
    <mergeCell ref="CU31:CX31"/>
    <mergeCell ref="BL32:CX32"/>
    <mergeCell ref="DG38:DJ38"/>
    <mergeCell ref="C35:DT35"/>
    <mergeCell ref="AN36:DT36"/>
    <mergeCell ref="DO38:DR38"/>
    <mergeCell ref="CS38:CV38"/>
  </mergeCells>
  <printOptions/>
  <pageMargins left="0.7874015748031497" right="0.1968503937007874" top="0.3937007874015748" bottom="0.1968503937007874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202"/>
  <sheetViews>
    <sheetView zoomScalePageLayoutView="0" workbookViewId="0" topLeftCell="A169">
      <selection activeCell="CE201" sqref="CE201:CG201"/>
    </sheetView>
  </sheetViews>
  <sheetFormatPr defaultColWidth="9.375" defaultRowHeight="12.75"/>
  <cols>
    <col min="1" max="6" width="0.74609375" style="0" customWidth="1"/>
    <col min="7" max="7" width="1.25" style="0" customWidth="1"/>
    <col min="8" max="8" width="1.37890625" style="0" customWidth="1"/>
    <col min="9" max="32" width="0.74609375" style="0" customWidth="1"/>
    <col min="33" max="33" width="1.75390625" style="0" customWidth="1"/>
    <col min="34" max="34" width="0.37109375" style="0" customWidth="1"/>
    <col min="35" max="58" width="0.74609375" style="0" customWidth="1"/>
    <col min="59" max="59" width="5.875" style="0" customWidth="1"/>
    <col min="60" max="74" width="0.74609375" style="0" customWidth="1"/>
    <col min="75" max="75" width="1.00390625" style="0" customWidth="1"/>
    <col min="76" max="76" width="0.37109375" style="0" customWidth="1"/>
    <col min="77" max="77" width="0.875" style="0" customWidth="1"/>
    <col min="78" max="78" width="0.74609375" style="0" customWidth="1"/>
    <col min="79" max="79" width="0.875" style="0" customWidth="1"/>
    <col min="80" max="133" width="0.74609375" style="0" customWidth="1"/>
  </cols>
  <sheetData>
    <row r="1" spans="1:13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>
        <v>0</v>
      </c>
      <c r="AF1" s="6">
        <v>2</v>
      </c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114" t="s">
        <v>205</v>
      </c>
      <c r="DW1" s="6"/>
      <c r="DX1" s="256"/>
      <c r="DY1" s="259"/>
      <c r="DZ1" s="260"/>
      <c r="EA1" s="256"/>
      <c r="EB1" s="259"/>
      <c r="EC1" s="260"/>
    </row>
    <row r="2" spans="1:133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</row>
    <row r="3" spans="1:133" ht="12.75">
      <c r="A3" s="274" t="s">
        <v>59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6"/>
    </row>
    <row r="4" spans="1:133" ht="12.75">
      <c r="A4" s="103"/>
      <c r="B4" s="264" t="s">
        <v>60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77" t="s">
        <v>146</v>
      </c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64" t="s">
        <v>204</v>
      </c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1"/>
      <c r="EC4" s="118"/>
    </row>
    <row r="5" spans="1:133" ht="12" customHeight="1">
      <c r="A5" s="10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18"/>
    </row>
    <row r="6" spans="1:133" ht="12" customHeight="1">
      <c r="A6" s="103"/>
      <c r="B6" s="270" t="s">
        <v>61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62" t="s">
        <v>147</v>
      </c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56">
        <v>6</v>
      </c>
      <c r="BU6" s="259"/>
      <c r="BV6" s="260"/>
      <c r="BW6" s="256">
        <v>6</v>
      </c>
      <c r="BX6" s="259"/>
      <c r="BY6" s="260"/>
      <c r="BZ6" s="256">
        <v>6</v>
      </c>
      <c r="CA6" s="259"/>
      <c r="CB6" s="260"/>
      <c r="CC6" s="256">
        <v>2</v>
      </c>
      <c r="CD6" s="259"/>
      <c r="CE6" s="260"/>
      <c r="CF6" s="256">
        <v>4</v>
      </c>
      <c r="CG6" s="259"/>
      <c r="CH6" s="260"/>
      <c r="CI6" s="256">
        <v>0</v>
      </c>
      <c r="CJ6" s="259"/>
      <c r="CK6" s="260"/>
      <c r="CL6" s="256">
        <v>0</v>
      </c>
      <c r="CM6" s="259"/>
      <c r="CN6" s="260"/>
      <c r="CO6" s="256">
        <v>0</v>
      </c>
      <c r="CP6" s="259"/>
      <c r="CQ6" s="260"/>
      <c r="CR6" s="256"/>
      <c r="CS6" s="259"/>
      <c r="CT6" s="260"/>
      <c r="CU6" s="256"/>
      <c r="CV6" s="259"/>
      <c r="CW6" s="260"/>
      <c r="CX6" s="256"/>
      <c r="CY6" s="259"/>
      <c r="CZ6" s="260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18"/>
    </row>
    <row r="7" spans="1:133" ht="12.75">
      <c r="A7" s="103"/>
      <c r="B7" s="1" t="s">
        <v>62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18"/>
    </row>
    <row r="8" spans="1:133" ht="12.75">
      <c r="A8" s="10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18"/>
    </row>
    <row r="9" spans="1:133" ht="12.75">
      <c r="A9" s="183"/>
      <c r="B9" s="271" t="s">
        <v>63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62" t="s">
        <v>148</v>
      </c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56"/>
      <c r="BU9" s="259"/>
      <c r="BV9" s="260"/>
      <c r="BW9" s="256"/>
      <c r="BX9" s="259"/>
      <c r="BY9" s="260"/>
      <c r="BZ9" s="256"/>
      <c r="CA9" s="259"/>
      <c r="CB9" s="260"/>
      <c r="CC9" s="256"/>
      <c r="CD9" s="259"/>
      <c r="CE9" s="260"/>
      <c r="CF9" s="256"/>
      <c r="CG9" s="259"/>
      <c r="CH9" s="260"/>
      <c r="CI9" s="256">
        <v>8</v>
      </c>
      <c r="CJ9" s="259"/>
      <c r="CK9" s="260"/>
      <c r="CL9" s="256">
        <v>8</v>
      </c>
      <c r="CM9" s="259"/>
      <c r="CN9" s="260"/>
      <c r="CO9" s="256">
        <v>5</v>
      </c>
      <c r="CP9" s="259"/>
      <c r="CQ9" s="260"/>
      <c r="CR9" s="256">
        <v>4</v>
      </c>
      <c r="CS9" s="259"/>
      <c r="CT9" s="260"/>
      <c r="CU9" s="256" t="s">
        <v>206</v>
      </c>
      <c r="CV9" s="259"/>
      <c r="CW9" s="260"/>
      <c r="CX9" s="256">
        <v>9</v>
      </c>
      <c r="CY9" s="259"/>
      <c r="CZ9" s="260"/>
      <c r="DA9" s="256">
        <v>8</v>
      </c>
      <c r="DB9" s="259"/>
      <c r="DC9" s="260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18"/>
    </row>
    <row r="10" spans="1:133" ht="12.75">
      <c r="A10" s="183"/>
      <c r="B10" s="12"/>
      <c r="C10" s="12" t="s">
        <v>86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18"/>
    </row>
    <row r="11" spans="1:133" ht="12.75">
      <c r="A11" s="10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18"/>
    </row>
    <row r="12" spans="1:133" ht="12.75">
      <c r="A12" s="103"/>
      <c r="B12" s="1"/>
      <c r="C12" s="6"/>
      <c r="D12" s="1"/>
      <c r="E12" s="1" t="s">
        <v>88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18"/>
    </row>
    <row r="13" spans="1:133" ht="12.75">
      <c r="A13" s="103"/>
      <c r="B13" s="1"/>
      <c r="C13" s="1"/>
      <c r="D13" s="1"/>
      <c r="E13" s="1"/>
      <c r="F13" s="1"/>
      <c r="G13" s="1" t="s">
        <v>89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62" t="s">
        <v>149</v>
      </c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56"/>
      <c r="BU13" s="259"/>
      <c r="BV13" s="260"/>
      <c r="BW13" s="256"/>
      <c r="BX13" s="259"/>
      <c r="BY13" s="260"/>
      <c r="BZ13" s="256"/>
      <c r="CA13" s="259"/>
      <c r="CB13" s="260"/>
      <c r="CC13" s="256"/>
      <c r="CD13" s="259"/>
      <c r="CE13" s="260"/>
      <c r="CF13" s="256"/>
      <c r="CG13" s="259"/>
      <c r="CH13" s="260"/>
      <c r="CI13" s="256"/>
      <c r="CJ13" s="259"/>
      <c r="CK13" s="260"/>
      <c r="CL13" s="256">
        <v>2</v>
      </c>
      <c r="CM13" s="259"/>
      <c r="CN13" s="260"/>
      <c r="CO13" s="256">
        <v>1</v>
      </c>
      <c r="CP13" s="259"/>
      <c r="CQ13" s="260"/>
      <c r="CR13" s="256">
        <v>7</v>
      </c>
      <c r="CS13" s="259"/>
      <c r="CT13" s="260"/>
      <c r="CU13" s="256" t="s">
        <v>206</v>
      </c>
      <c r="CV13" s="259"/>
      <c r="CW13" s="260"/>
      <c r="CX13" s="256">
        <v>9</v>
      </c>
      <c r="CY13" s="259"/>
      <c r="CZ13" s="260"/>
      <c r="DA13" s="256">
        <v>0</v>
      </c>
      <c r="DB13" s="259"/>
      <c r="DC13" s="260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18"/>
    </row>
    <row r="14" spans="1:133" ht="12.75">
      <c r="A14" s="103"/>
      <c r="B14" s="1"/>
      <c r="C14" s="1"/>
      <c r="D14" s="1"/>
      <c r="E14" s="1"/>
      <c r="F14" s="1"/>
      <c r="G14" s="1" t="s">
        <v>90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18"/>
    </row>
    <row r="15" spans="1:133" ht="12.75">
      <c r="A15" s="103"/>
      <c r="B15" s="1"/>
      <c r="C15" s="1"/>
      <c r="D15" s="1"/>
      <c r="E15" s="1"/>
      <c r="F15" s="1"/>
      <c r="G15" s="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18"/>
    </row>
    <row r="16" spans="1:133" ht="12.75">
      <c r="A16" s="103"/>
      <c r="B16" s="1"/>
      <c r="C16" s="1"/>
      <c r="D16" s="1"/>
      <c r="E16" s="1"/>
      <c r="F16" s="1"/>
      <c r="G16" s="1" t="s">
        <v>92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18"/>
    </row>
    <row r="17" spans="1:133" ht="12.75">
      <c r="A17" s="10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18"/>
    </row>
    <row r="18" spans="1:133" ht="12.75">
      <c r="A18" s="103"/>
      <c r="B18" s="1"/>
      <c r="C18" s="1"/>
      <c r="D18" s="1"/>
      <c r="E18" s="1"/>
      <c r="F18" s="1"/>
      <c r="G18" s="1" t="s">
        <v>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62" t="s">
        <v>150</v>
      </c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56"/>
      <c r="BU18" s="259"/>
      <c r="BV18" s="260"/>
      <c r="BW18" s="256"/>
      <c r="BX18" s="259"/>
      <c r="BY18" s="260"/>
      <c r="BZ18" s="256"/>
      <c r="CA18" s="259"/>
      <c r="CB18" s="260"/>
      <c r="CC18" s="256"/>
      <c r="CD18" s="259"/>
      <c r="CE18" s="260"/>
      <c r="CF18" s="256"/>
      <c r="CG18" s="259"/>
      <c r="CH18" s="260"/>
      <c r="CI18" s="256"/>
      <c r="CJ18" s="259"/>
      <c r="CK18" s="260"/>
      <c r="CL18" s="256"/>
      <c r="CM18" s="259"/>
      <c r="CN18" s="260"/>
      <c r="CO18" s="256"/>
      <c r="CP18" s="259"/>
      <c r="CQ18" s="260"/>
      <c r="CR18" s="256">
        <v>0</v>
      </c>
      <c r="CS18" s="259"/>
      <c r="CT18" s="260"/>
      <c r="CU18" s="256" t="s">
        <v>206</v>
      </c>
      <c r="CV18" s="259"/>
      <c r="CW18" s="260"/>
      <c r="CX18" s="256">
        <v>0</v>
      </c>
      <c r="CY18" s="259"/>
      <c r="CZ18" s="260"/>
      <c r="DA18" s="256">
        <v>0</v>
      </c>
      <c r="DB18" s="259"/>
      <c r="DC18" s="260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18"/>
    </row>
    <row r="19" spans="1:133" ht="12.75">
      <c r="A19" s="103"/>
      <c r="B19" s="1"/>
      <c r="C19" s="1"/>
      <c r="D19" s="1"/>
      <c r="E19" s="1"/>
      <c r="F19" s="1"/>
      <c r="G19" s="1" t="s">
        <v>94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18"/>
    </row>
    <row r="20" spans="1:133" ht="12.75">
      <c r="A20" s="103"/>
      <c r="B20" s="1"/>
      <c r="C20" s="1"/>
      <c r="D20" s="1"/>
      <c r="E20" s="1"/>
      <c r="F20" s="1"/>
      <c r="G20" s="1" t="s">
        <v>95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18"/>
    </row>
    <row r="21" spans="1:133" ht="12.75">
      <c r="A21" s="103"/>
      <c r="B21" s="1"/>
      <c r="C21" s="1"/>
      <c r="D21" s="1"/>
      <c r="E21" s="1"/>
      <c r="F21" s="1"/>
      <c r="G21" s="1" t="s">
        <v>96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18"/>
    </row>
    <row r="22" spans="1:133" ht="12.75">
      <c r="A22" s="10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18"/>
    </row>
    <row r="23" spans="1:133" ht="12.75">
      <c r="A23" s="103"/>
      <c r="B23" s="1"/>
      <c r="C23" s="1"/>
      <c r="D23" s="1"/>
      <c r="E23" s="1"/>
      <c r="F23" s="1"/>
      <c r="G23" s="1" t="s">
        <v>97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262" t="s">
        <v>151</v>
      </c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56"/>
      <c r="BU23" s="259"/>
      <c r="BV23" s="260"/>
      <c r="BW23" s="256"/>
      <c r="BX23" s="259"/>
      <c r="BY23" s="260"/>
      <c r="BZ23" s="256"/>
      <c r="CA23" s="259"/>
      <c r="CB23" s="260"/>
      <c r="CC23" s="256"/>
      <c r="CD23" s="259"/>
      <c r="CE23" s="260"/>
      <c r="CF23" s="256"/>
      <c r="CG23" s="259"/>
      <c r="CH23" s="260"/>
      <c r="CI23" s="256"/>
      <c r="CJ23" s="259"/>
      <c r="CK23" s="260"/>
      <c r="CL23" s="256"/>
      <c r="CM23" s="259"/>
      <c r="CN23" s="260"/>
      <c r="CO23" s="256"/>
      <c r="CP23" s="259"/>
      <c r="CQ23" s="260"/>
      <c r="CR23" s="256"/>
      <c r="CS23" s="259"/>
      <c r="CT23" s="260"/>
      <c r="CU23" s="256"/>
      <c r="CV23" s="259"/>
      <c r="CW23" s="260"/>
      <c r="CX23" s="256"/>
      <c r="CY23" s="259"/>
      <c r="CZ23" s="260"/>
      <c r="DA23" s="256">
        <v>0</v>
      </c>
      <c r="DB23" s="259"/>
      <c r="DC23" s="260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18"/>
    </row>
    <row r="24" spans="1:133" ht="12.75">
      <c r="A24" s="103"/>
      <c r="B24" s="1"/>
      <c r="C24" s="1"/>
      <c r="D24" s="1"/>
      <c r="E24" s="1"/>
      <c r="F24" s="1"/>
      <c r="G24" s="1" t="s">
        <v>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"/>
      <c r="X24" s="7"/>
      <c r="Y24" s="7"/>
      <c r="Z24" s="7"/>
      <c r="AA24" s="7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18"/>
    </row>
    <row r="25" spans="1:133" ht="12.75">
      <c r="A25" s="103"/>
      <c r="B25" s="1"/>
      <c r="C25" s="1"/>
      <c r="D25" s="1"/>
      <c r="E25" s="1"/>
      <c r="F25" s="1"/>
      <c r="G25" s="1" t="s">
        <v>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7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18"/>
    </row>
    <row r="26" spans="1:133" ht="12.75">
      <c r="A26" s="10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18"/>
    </row>
    <row r="27" spans="1:133" ht="12.75">
      <c r="A27" s="103"/>
      <c r="B27" s="1"/>
      <c r="C27" s="1"/>
      <c r="D27" s="1"/>
      <c r="E27" s="1"/>
      <c r="F27" s="1"/>
      <c r="G27" s="1" t="s"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262" t="s">
        <v>152</v>
      </c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56"/>
      <c r="BU27" s="259"/>
      <c r="BV27" s="260"/>
      <c r="BW27" s="256"/>
      <c r="BX27" s="259"/>
      <c r="BY27" s="260"/>
      <c r="BZ27" s="256"/>
      <c r="CA27" s="259"/>
      <c r="CB27" s="260"/>
      <c r="CC27" s="256"/>
      <c r="CD27" s="259"/>
      <c r="CE27" s="260"/>
      <c r="CF27" s="256"/>
      <c r="CG27" s="259"/>
      <c r="CH27" s="260"/>
      <c r="CI27" s="256">
        <v>8</v>
      </c>
      <c r="CJ27" s="259"/>
      <c r="CK27" s="260"/>
      <c r="CL27" s="256">
        <v>6</v>
      </c>
      <c r="CM27" s="259"/>
      <c r="CN27" s="260"/>
      <c r="CO27" s="256">
        <v>3</v>
      </c>
      <c r="CP27" s="259"/>
      <c r="CQ27" s="260"/>
      <c r="CR27" s="256">
        <v>7</v>
      </c>
      <c r="CS27" s="259"/>
      <c r="CT27" s="260"/>
      <c r="CU27" s="256" t="s">
        <v>206</v>
      </c>
      <c r="CV27" s="259"/>
      <c r="CW27" s="260"/>
      <c r="CX27" s="256">
        <v>0</v>
      </c>
      <c r="CY27" s="259"/>
      <c r="CZ27" s="260"/>
      <c r="DA27" s="256">
        <v>8</v>
      </c>
      <c r="DB27" s="259"/>
      <c r="DC27" s="260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18"/>
    </row>
    <row r="28" spans="1:133" ht="12.75">
      <c r="A28" s="103"/>
      <c r="B28" s="1"/>
      <c r="C28" s="1"/>
      <c r="D28" s="1"/>
      <c r="E28" s="1"/>
      <c r="F28" s="1"/>
      <c r="G28" s="1" t="s">
        <v>101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18"/>
    </row>
    <row r="29" spans="1:133" ht="12.75">
      <c r="A29" s="103"/>
      <c r="B29" s="1"/>
      <c r="C29" s="1"/>
      <c r="D29" s="1"/>
      <c r="E29" s="1"/>
      <c r="F29" s="1"/>
      <c r="G29" s="1" t="s">
        <v>102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18"/>
    </row>
    <row r="30" spans="1:133" ht="12.75">
      <c r="A30" s="10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18"/>
    </row>
    <row r="31" spans="1:133" ht="12.75">
      <c r="A31" s="103"/>
      <c r="B31" s="1" t="s">
        <v>64</v>
      </c>
      <c r="C31" s="1"/>
      <c r="D31" s="1"/>
      <c r="E31" s="1"/>
      <c r="F31" s="1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62" t="s">
        <v>153</v>
      </c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56">
        <v>0</v>
      </c>
      <c r="BU31" s="259"/>
      <c r="BV31" s="260"/>
      <c r="BW31" s="256">
        <v>4</v>
      </c>
      <c r="BX31" s="259"/>
      <c r="BY31" s="260"/>
      <c r="BZ31" s="256">
        <v>8</v>
      </c>
      <c r="CA31" s="259"/>
      <c r="CB31" s="260"/>
      <c r="CC31" s="256">
        <v>1</v>
      </c>
      <c r="CD31" s="259"/>
      <c r="CE31" s="260"/>
      <c r="CF31" s="256">
        <v>1</v>
      </c>
      <c r="CG31" s="259"/>
      <c r="CH31" s="260"/>
      <c r="CI31" s="256">
        <v>2</v>
      </c>
      <c r="CJ31" s="259"/>
      <c r="CK31" s="260"/>
      <c r="CL31" s="256">
        <v>0</v>
      </c>
      <c r="CM31" s="259"/>
      <c r="CN31" s="260"/>
      <c r="CO31" s="256">
        <v>1</v>
      </c>
      <c r="CP31" s="259"/>
      <c r="CQ31" s="260"/>
      <c r="CR31" s="256">
        <v>0</v>
      </c>
      <c r="CS31" s="259"/>
      <c r="CT31" s="260"/>
      <c r="CU31" s="256">
        <v>1</v>
      </c>
      <c r="CV31" s="259"/>
      <c r="CW31" s="260"/>
      <c r="CX31" s="256">
        <v>0</v>
      </c>
      <c r="CY31" s="259"/>
      <c r="CZ31" s="260"/>
      <c r="DA31" s="256">
        <v>0</v>
      </c>
      <c r="DB31" s="259"/>
      <c r="DC31" s="260"/>
      <c r="DD31" s="256">
        <v>1</v>
      </c>
      <c r="DE31" s="259"/>
      <c r="DF31" s="260"/>
      <c r="DG31" s="256">
        <v>6</v>
      </c>
      <c r="DH31" s="259"/>
      <c r="DI31" s="260"/>
      <c r="DJ31" s="256">
        <v>0</v>
      </c>
      <c r="DK31" s="259"/>
      <c r="DL31" s="260"/>
      <c r="DM31" s="256">
        <v>0</v>
      </c>
      <c r="DN31" s="259"/>
      <c r="DO31" s="260"/>
      <c r="DP31" s="256">
        <v>0</v>
      </c>
      <c r="DQ31" s="259"/>
      <c r="DR31" s="260"/>
      <c r="DS31" s="256">
        <v>1</v>
      </c>
      <c r="DT31" s="259"/>
      <c r="DU31" s="260"/>
      <c r="DV31" s="256">
        <v>2</v>
      </c>
      <c r="DW31" s="259"/>
      <c r="DX31" s="260"/>
      <c r="DY31" s="256">
        <v>0</v>
      </c>
      <c r="DZ31" s="259"/>
      <c r="EA31" s="260"/>
      <c r="EB31" s="1"/>
      <c r="EC31" s="118"/>
    </row>
    <row r="32" spans="1:133" ht="12.75">
      <c r="A32" s="103"/>
      <c r="B32" s="1"/>
      <c r="C32" s="1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18"/>
    </row>
    <row r="33" spans="1:133" ht="12.75">
      <c r="A33" s="10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18"/>
    </row>
    <row r="34" spans="1:133" ht="12.75">
      <c r="A34" s="103"/>
      <c r="B34" s="1" t="s">
        <v>65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62" t="s">
        <v>154</v>
      </c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56">
        <v>6</v>
      </c>
      <c r="BU34" s="259"/>
      <c r="BV34" s="260"/>
      <c r="BW34" s="256">
        <v>6</v>
      </c>
      <c r="BX34" s="259"/>
      <c r="BY34" s="260"/>
      <c r="BZ34" s="256">
        <v>6</v>
      </c>
      <c r="CA34" s="259"/>
      <c r="CB34" s="260"/>
      <c r="CC34" s="256">
        <v>2</v>
      </c>
      <c r="CD34" s="259"/>
      <c r="CE34" s="260"/>
      <c r="CF34" s="256">
        <v>4</v>
      </c>
      <c r="CG34" s="259"/>
      <c r="CH34" s="260"/>
      <c r="CI34" s="256">
        <v>0</v>
      </c>
      <c r="CJ34" s="259"/>
      <c r="CK34" s="260"/>
      <c r="CL34" s="256">
        <v>0</v>
      </c>
      <c r="CM34" s="259"/>
      <c r="CN34" s="260"/>
      <c r="CO34" s="256">
        <v>0</v>
      </c>
      <c r="CP34" s="259"/>
      <c r="CQ34" s="260"/>
      <c r="CR34" s="256"/>
      <c r="CS34" s="259"/>
      <c r="CT34" s="260"/>
      <c r="CU34" s="256"/>
      <c r="CV34" s="259"/>
      <c r="CW34" s="260"/>
      <c r="CX34" s="256"/>
      <c r="CY34" s="259"/>
      <c r="CZ34" s="260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18"/>
    </row>
    <row r="35" spans="1:133" ht="12.75">
      <c r="A35" s="10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18"/>
    </row>
    <row r="36" spans="1:133" ht="12.75">
      <c r="A36" s="103"/>
      <c r="B36" s="1" t="s">
        <v>66</v>
      </c>
      <c r="C36" s="1"/>
      <c r="D36" s="1"/>
      <c r="E36" s="1"/>
      <c r="F36" s="1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262" t="s">
        <v>155</v>
      </c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56"/>
      <c r="BU36" s="259"/>
      <c r="BV36" s="260"/>
      <c r="BW36" s="256"/>
      <c r="BX36" s="259"/>
      <c r="BY36" s="260"/>
      <c r="BZ36" s="256"/>
      <c r="CA36" s="259"/>
      <c r="CB36" s="260"/>
      <c r="CC36" s="256"/>
      <c r="CD36" s="259"/>
      <c r="CE36" s="260"/>
      <c r="CF36" s="256"/>
      <c r="CG36" s="259"/>
      <c r="CH36" s="260"/>
      <c r="CI36" s="256"/>
      <c r="CJ36" s="259"/>
      <c r="CK36" s="260"/>
      <c r="CL36" s="256">
        <v>2</v>
      </c>
      <c r="CM36" s="259"/>
      <c r="CN36" s="260"/>
      <c r="CO36" s="256">
        <v>1</v>
      </c>
      <c r="CP36" s="259"/>
      <c r="CQ36" s="260"/>
      <c r="CR36" s="256">
        <v>7</v>
      </c>
      <c r="CS36" s="259"/>
      <c r="CT36" s="260"/>
      <c r="CU36" s="256" t="s">
        <v>206</v>
      </c>
      <c r="CV36" s="259"/>
      <c r="CW36" s="260"/>
      <c r="CX36" s="256">
        <v>9</v>
      </c>
      <c r="CY36" s="259"/>
      <c r="CZ36" s="260"/>
      <c r="DA36" s="256">
        <v>0</v>
      </c>
      <c r="DB36" s="259"/>
      <c r="DC36" s="260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18"/>
    </row>
    <row r="37" spans="1:133" ht="12.75">
      <c r="A37" s="103"/>
      <c r="B37" s="1"/>
      <c r="C37" s="1" t="s">
        <v>87</v>
      </c>
      <c r="D37" s="1"/>
      <c r="E37" s="1"/>
      <c r="F37" s="1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18"/>
    </row>
    <row r="38" spans="1:133" ht="12.75">
      <c r="A38" s="103"/>
      <c r="B38" s="1"/>
      <c r="C38" s="1"/>
      <c r="D38" s="1"/>
      <c r="E38" s="7"/>
      <c r="F38" s="7"/>
      <c r="G38" s="2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18"/>
    </row>
    <row r="39" spans="1:133" ht="12.75">
      <c r="A39" s="103"/>
      <c r="B39" s="1"/>
      <c r="C39" s="6"/>
      <c r="D39" s="1"/>
      <c r="E39" s="7" t="s">
        <v>88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18"/>
    </row>
    <row r="40" spans="1:133" ht="12.75">
      <c r="A40" s="103"/>
      <c r="B40" s="1"/>
      <c r="C40" s="1"/>
      <c r="D40" s="1"/>
      <c r="E40" s="7"/>
      <c r="F40" s="7"/>
      <c r="G40" s="7" t="s">
        <v>103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262" t="s">
        <v>156</v>
      </c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56"/>
      <c r="BU40" s="259"/>
      <c r="BV40" s="260"/>
      <c r="BW40" s="256"/>
      <c r="BX40" s="259"/>
      <c r="BY40" s="260"/>
      <c r="BZ40" s="256"/>
      <c r="CA40" s="259"/>
      <c r="CB40" s="260"/>
      <c r="CC40" s="256"/>
      <c r="CD40" s="259"/>
      <c r="CE40" s="260"/>
      <c r="CF40" s="256"/>
      <c r="CG40" s="259"/>
      <c r="CH40" s="260"/>
      <c r="CI40" s="256"/>
      <c r="CJ40" s="259"/>
      <c r="CK40" s="260"/>
      <c r="CL40" s="256"/>
      <c r="CM40" s="259"/>
      <c r="CN40" s="260"/>
      <c r="CO40" s="256"/>
      <c r="CP40" s="259"/>
      <c r="CQ40" s="260"/>
      <c r="CR40" s="256">
        <v>0</v>
      </c>
      <c r="CS40" s="259"/>
      <c r="CT40" s="260"/>
      <c r="CU40" s="256" t="s">
        <v>206</v>
      </c>
      <c r="CV40" s="259"/>
      <c r="CW40" s="260"/>
      <c r="CX40" s="256">
        <v>0</v>
      </c>
      <c r="CY40" s="259"/>
      <c r="CZ40" s="260"/>
      <c r="DA40" s="256">
        <v>1</v>
      </c>
      <c r="DB40" s="259"/>
      <c r="DC40" s="260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18"/>
    </row>
    <row r="41" spans="1:133" ht="12.75">
      <c r="A41" s="103"/>
      <c r="B41" s="1"/>
      <c r="C41" s="1"/>
      <c r="D41" s="1"/>
      <c r="E41" s="7"/>
      <c r="F41" s="7"/>
      <c r="G41" s="7" t="s">
        <v>104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18"/>
    </row>
    <row r="42" spans="1:133" ht="12.75">
      <c r="A42" s="103"/>
      <c r="B42" s="1"/>
      <c r="C42" s="1"/>
      <c r="D42" s="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18"/>
    </row>
    <row r="43" spans="1:133" ht="12.75">
      <c r="A43" s="103"/>
      <c r="B43" s="1"/>
      <c r="C43" s="1"/>
      <c r="D43" s="1"/>
      <c r="E43" s="7"/>
      <c r="F43" s="7"/>
      <c r="G43" s="7" t="s">
        <v>105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262" t="s">
        <v>157</v>
      </c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6"/>
      <c r="BT43" s="256"/>
      <c r="BU43" s="259"/>
      <c r="BV43" s="260"/>
      <c r="BW43" s="256"/>
      <c r="BX43" s="259"/>
      <c r="BY43" s="260"/>
      <c r="BZ43" s="256"/>
      <c r="CA43" s="259"/>
      <c r="CB43" s="260"/>
      <c r="CC43" s="256"/>
      <c r="CD43" s="259"/>
      <c r="CE43" s="260"/>
      <c r="CF43" s="256"/>
      <c r="CG43" s="259"/>
      <c r="CH43" s="260"/>
      <c r="CI43" s="256"/>
      <c r="CJ43" s="259"/>
      <c r="CK43" s="260"/>
      <c r="CL43" s="256"/>
      <c r="CM43" s="259"/>
      <c r="CN43" s="260"/>
      <c r="CO43" s="256"/>
      <c r="CP43" s="259"/>
      <c r="CQ43" s="260"/>
      <c r="CR43" s="256">
        <v>0</v>
      </c>
      <c r="CS43" s="259"/>
      <c r="CT43" s="260"/>
      <c r="CU43" s="256" t="s">
        <v>206</v>
      </c>
      <c r="CV43" s="259"/>
      <c r="CW43" s="260"/>
      <c r="CX43" s="256">
        <v>0</v>
      </c>
      <c r="CY43" s="259"/>
      <c r="CZ43" s="260"/>
      <c r="DA43" s="256">
        <v>0</v>
      </c>
      <c r="DB43" s="259"/>
      <c r="DC43" s="260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18"/>
    </row>
    <row r="44" spans="1:133" ht="12.75">
      <c r="A44" s="103"/>
      <c r="B44" s="1"/>
      <c r="C44" s="1"/>
      <c r="D44" s="1"/>
      <c r="E44" s="7"/>
      <c r="F44" s="7"/>
      <c r="G44" s="7" t="s">
        <v>106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18"/>
    </row>
    <row r="45" spans="1:133" ht="12.75">
      <c r="A45" s="103"/>
      <c r="B45" s="1"/>
      <c r="C45" s="1"/>
      <c r="D45" s="1"/>
      <c r="E45" s="7"/>
      <c r="F45" s="7"/>
      <c r="G45" s="12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18"/>
    </row>
    <row r="46" spans="1:133" ht="12.75">
      <c r="A46" s="103"/>
      <c r="B46" s="1"/>
      <c r="C46" s="1"/>
      <c r="D46" s="1"/>
      <c r="E46" s="7"/>
      <c r="F46" s="7"/>
      <c r="G46" s="7" t="s">
        <v>107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262" t="s">
        <v>158</v>
      </c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56"/>
      <c r="BU46" s="259"/>
      <c r="BV46" s="260"/>
      <c r="BW46" s="256"/>
      <c r="BX46" s="259"/>
      <c r="BY46" s="260"/>
      <c r="BZ46" s="256"/>
      <c r="CA46" s="259"/>
      <c r="CB46" s="260"/>
      <c r="CC46" s="256"/>
      <c r="CD46" s="259"/>
      <c r="CE46" s="260"/>
      <c r="CF46" s="256"/>
      <c r="CG46" s="259"/>
      <c r="CH46" s="260"/>
      <c r="CI46" s="256"/>
      <c r="CJ46" s="259"/>
      <c r="CK46" s="260"/>
      <c r="CL46" s="256">
        <v>2</v>
      </c>
      <c r="CM46" s="259"/>
      <c r="CN46" s="260"/>
      <c r="CO46" s="256">
        <v>1</v>
      </c>
      <c r="CP46" s="259"/>
      <c r="CQ46" s="260"/>
      <c r="CR46" s="256">
        <v>7</v>
      </c>
      <c r="CS46" s="259"/>
      <c r="CT46" s="260"/>
      <c r="CU46" s="256" t="s">
        <v>206</v>
      </c>
      <c r="CV46" s="259"/>
      <c r="CW46" s="260"/>
      <c r="CX46" s="256">
        <v>8</v>
      </c>
      <c r="CY46" s="259"/>
      <c r="CZ46" s="260"/>
      <c r="DA46" s="256">
        <v>9</v>
      </c>
      <c r="DB46" s="259"/>
      <c r="DC46" s="260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18"/>
    </row>
    <row r="47" spans="1:133" ht="12.75">
      <c r="A47" s="103"/>
      <c r="B47" s="1"/>
      <c r="C47" s="1"/>
      <c r="D47" s="1"/>
      <c r="E47" s="7"/>
      <c r="F47" s="7"/>
      <c r="G47" s="7" t="s">
        <v>108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18"/>
    </row>
    <row r="48" spans="1:133" ht="12.75">
      <c r="A48" s="103"/>
      <c r="B48" s="1"/>
      <c r="C48" s="1"/>
      <c r="D48" s="1"/>
      <c r="E48" s="7"/>
      <c r="F48" s="7"/>
      <c r="G48" s="7" t="s">
        <v>109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18"/>
    </row>
    <row r="49" spans="1:133" ht="12.75">
      <c r="A49" s="103"/>
      <c r="B49" s="1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18"/>
    </row>
    <row r="50" spans="1:133" ht="12.75">
      <c r="A50" s="103"/>
      <c r="B50" s="1" t="s">
        <v>67</v>
      </c>
      <c r="C50" s="1"/>
      <c r="D50" s="1"/>
      <c r="E50" s="7"/>
      <c r="F50" s="7"/>
      <c r="G50" s="2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62" t="s">
        <v>159</v>
      </c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56">
        <v>0</v>
      </c>
      <c r="BU50" s="259"/>
      <c r="BV50" s="260"/>
      <c r="BW50" s="256">
        <v>4</v>
      </c>
      <c r="BX50" s="259"/>
      <c r="BY50" s="260"/>
      <c r="BZ50" s="256">
        <v>8</v>
      </c>
      <c r="CA50" s="259"/>
      <c r="CB50" s="260"/>
      <c r="CC50" s="256">
        <v>1</v>
      </c>
      <c r="CD50" s="259"/>
      <c r="CE50" s="260"/>
      <c r="CF50" s="256">
        <v>1</v>
      </c>
      <c r="CG50" s="259"/>
      <c r="CH50" s="260"/>
      <c r="CI50" s="256">
        <v>2</v>
      </c>
      <c r="CJ50" s="259"/>
      <c r="CK50" s="260"/>
      <c r="CL50" s="256">
        <v>0</v>
      </c>
      <c r="CM50" s="259"/>
      <c r="CN50" s="260"/>
      <c r="CO50" s="256">
        <v>1</v>
      </c>
      <c r="CP50" s="259"/>
      <c r="CQ50" s="260"/>
      <c r="CR50" s="256">
        <v>0</v>
      </c>
      <c r="CS50" s="259"/>
      <c r="CT50" s="260"/>
      <c r="CU50" s="256">
        <v>7</v>
      </c>
      <c r="CV50" s="259"/>
      <c r="CW50" s="260"/>
      <c r="CX50" s="256">
        <v>0</v>
      </c>
      <c r="CY50" s="259"/>
      <c r="CZ50" s="260"/>
      <c r="DA50" s="256">
        <v>0</v>
      </c>
      <c r="DB50" s="259"/>
      <c r="DC50" s="260"/>
      <c r="DD50" s="256">
        <v>1</v>
      </c>
      <c r="DE50" s="259"/>
      <c r="DF50" s="260"/>
      <c r="DG50" s="256">
        <v>6</v>
      </c>
      <c r="DH50" s="259"/>
      <c r="DI50" s="260"/>
      <c r="DJ50" s="256">
        <v>0</v>
      </c>
      <c r="DK50" s="259"/>
      <c r="DL50" s="260"/>
      <c r="DM50" s="256">
        <v>0</v>
      </c>
      <c r="DN50" s="259"/>
      <c r="DO50" s="260"/>
      <c r="DP50" s="256">
        <v>0</v>
      </c>
      <c r="DQ50" s="259"/>
      <c r="DR50" s="260"/>
      <c r="DS50" s="256">
        <v>1</v>
      </c>
      <c r="DT50" s="259"/>
      <c r="DU50" s="260"/>
      <c r="DV50" s="256">
        <v>2</v>
      </c>
      <c r="DW50" s="259"/>
      <c r="DX50" s="260"/>
      <c r="DY50" s="256">
        <v>0</v>
      </c>
      <c r="DZ50" s="259"/>
      <c r="EA50" s="260"/>
      <c r="EB50" s="1"/>
      <c r="EC50" s="118"/>
    </row>
    <row r="51" spans="1:133" ht="12.75">
      <c r="A51" s="103"/>
      <c r="B51" s="1"/>
      <c r="C51" s="1"/>
      <c r="D51" s="1"/>
      <c r="E51" s="7"/>
      <c r="F51" s="7"/>
      <c r="G51" s="2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18"/>
    </row>
    <row r="52" spans="1:133" ht="12.75">
      <c r="A52" s="103"/>
      <c r="B52" s="1"/>
      <c r="C52" s="1"/>
      <c r="D52" s="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18"/>
    </row>
    <row r="53" spans="1:133" ht="12.75">
      <c r="A53" s="103"/>
      <c r="B53" s="1" t="s">
        <v>65</v>
      </c>
      <c r="C53" s="1"/>
      <c r="D53" s="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62" t="s">
        <v>160</v>
      </c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56"/>
      <c r="BU53" s="259"/>
      <c r="BV53" s="260"/>
      <c r="BW53" s="256"/>
      <c r="BX53" s="259"/>
      <c r="BY53" s="260"/>
      <c r="BZ53" s="256"/>
      <c r="CA53" s="259"/>
      <c r="CB53" s="260"/>
      <c r="CC53" s="256"/>
      <c r="CD53" s="259"/>
      <c r="CE53" s="260"/>
      <c r="CF53" s="256"/>
      <c r="CG53" s="259"/>
      <c r="CH53" s="260"/>
      <c r="CI53" s="256"/>
      <c r="CJ53" s="259"/>
      <c r="CK53" s="260"/>
      <c r="CL53" s="256"/>
      <c r="CM53" s="259"/>
      <c r="CN53" s="260"/>
      <c r="CO53" s="256"/>
      <c r="CP53" s="259"/>
      <c r="CQ53" s="260"/>
      <c r="CR53" s="256"/>
      <c r="CS53" s="259"/>
      <c r="CT53" s="260"/>
      <c r="CU53" s="256"/>
      <c r="CV53" s="259"/>
      <c r="CW53" s="260"/>
      <c r="CX53" s="256"/>
      <c r="CY53" s="259"/>
      <c r="CZ53" s="260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18"/>
    </row>
    <row r="54" spans="1:133" ht="12.75">
      <c r="A54" s="103"/>
      <c r="B54" s="1"/>
      <c r="C54" s="1"/>
      <c r="D54" s="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18"/>
    </row>
    <row r="55" spans="1:133" ht="12.75">
      <c r="A55" s="103"/>
      <c r="B55" s="1" t="s">
        <v>68</v>
      </c>
      <c r="C55" s="1"/>
      <c r="D55" s="1"/>
      <c r="E55" s="7"/>
      <c r="F55" s="7"/>
      <c r="G55" s="2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262" t="s">
        <v>161</v>
      </c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56"/>
      <c r="BU55" s="259"/>
      <c r="BV55" s="260"/>
      <c r="BW55" s="256"/>
      <c r="BX55" s="259"/>
      <c r="BY55" s="260"/>
      <c r="BZ55" s="256"/>
      <c r="CA55" s="259"/>
      <c r="CB55" s="260"/>
      <c r="CC55" s="256"/>
      <c r="CD55" s="259"/>
      <c r="CE55" s="260"/>
      <c r="CF55" s="256"/>
      <c r="CG55" s="259"/>
      <c r="CH55" s="260"/>
      <c r="CI55" s="256"/>
      <c r="CJ55" s="259"/>
      <c r="CK55" s="260"/>
      <c r="CL55" s="256"/>
      <c r="CM55" s="259"/>
      <c r="CN55" s="260"/>
      <c r="CO55" s="256"/>
      <c r="CP55" s="259"/>
      <c r="CQ55" s="260"/>
      <c r="CR55" s="256">
        <v>0</v>
      </c>
      <c r="CS55" s="259"/>
      <c r="CT55" s="260"/>
      <c r="CU55" s="256" t="s">
        <v>206</v>
      </c>
      <c r="CV55" s="259"/>
      <c r="CW55" s="260"/>
      <c r="CX55" s="256">
        <v>0</v>
      </c>
      <c r="CY55" s="259"/>
      <c r="CZ55" s="260"/>
      <c r="DA55" s="256">
        <v>0</v>
      </c>
      <c r="DB55" s="259"/>
      <c r="DC55" s="260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18"/>
    </row>
    <row r="56" spans="1:133" ht="12.75">
      <c r="A56" s="103"/>
      <c r="B56" s="1" t="s">
        <v>69</v>
      </c>
      <c r="C56" s="1"/>
      <c r="D56" s="1"/>
      <c r="E56" s="7"/>
      <c r="F56" s="7"/>
      <c r="G56" s="2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18"/>
    </row>
    <row r="57" spans="1:133" ht="12.75">
      <c r="A57" s="103"/>
      <c r="B57" s="1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18"/>
    </row>
    <row r="58" spans="1:133" ht="12.75">
      <c r="A58" s="103"/>
      <c r="B58" s="1"/>
      <c r="C58" s="6"/>
      <c r="D58" s="1"/>
      <c r="E58" s="7" t="s">
        <v>88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18"/>
    </row>
    <row r="59" spans="1:133" ht="12.75">
      <c r="A59" s="103"/>
      <c r="B59" s="1"/>
      <c r="C59" s="1"/>
      <c r="D59" s="1"/>
      <c r="E59" s="7"/>
      <c r="F59" s="7" t="s">
        <v>82</v>
      </c>
      <c r="G59" s="7" t="s">
        <v>110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262" t="s">
        <v>162</v>
      </c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56"/>
      <c r="BU59" s="259"/>
      <c r="BV59" s="260"/>
      <c r="BW59" s="256"/>
      <c r="BX59" s="259"/>
      <c r="BY59" s="260"/>
      <c r="BZ59" s="256"/>
      <c r="CA59" s="259"/>
      <c r="CB59" s="260"/>
      <c r="CC59" s="256"/>
      <c r="CD59" s="259"/>
      <c r="CE59" s="260"/>
      <c r="CF59" s="256"/>
      <c r="CG59" s="259"/>
      <c r="CH59" s="260"/>
      <c r="CI59" s="256"/>
      <c r="CJ59" s="259"/>
      <c r="CK59" s="260"/>
      <c r="CL59" s="256"/>
      <c r="CM59" s="259"/>
      <c r="CN59" s="260"/>
      <c r="CO59" s="256"/>
      <c r="CP59" s="259"/>
      <c r="CQ59" s="260"/>
      <c r="CR59" s="256"/>
      <c r="CS59" s="259"/>
      <c r="CT59" s="260"/>
      <c r="CU59" s="256"/>
      <c r="CV59" s="259"/>
      <c r="CW59" s="260"/>
      <c r="CX59" s="256"/>
      <c r="CY59" s="259"/>
      <c r="CZ59" s="260"/>
      <c r="DA59" s="256">
        <v>0</v>
      </c>
      <c r="DB59" s="259"/>
      <c r="DC59" s="260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18"/>
    </row>
    <row r="60" spans="1:133" ht="12.75">
      <c r="A60" s="103"/>
      <c r="B60" s="1"/>
      <c r="C60" s="1"/>
      <c r="D60" s="1"/>
      <c r="E60" s="7"/>
      <c r="F60" s="7"/>
      <c r="G60" s="7" t="s">
        <v>104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18"/>
    </row>
    <row r="61" spans="1:133" ht="12.75">
      <c r="A61" s="103"/>
      <c r="B61" s="1"/>
      <c r="C61" s="1"/>
      <c r="D61" s="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18"/>
    </row>
    <row r="62" spans="1:133" ht="12.75">
      <c r="A62" s="103"/>
      <c r="B62" s="1"/>
      <c r="C62" s="1"/>
      <c r="D62" s="1"/>
      <c r="E62" s="7"/>
      <c r="F62" s="7"/>
      <c r="G62" s="7" t="s">
        <v>111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262" t="s">
        <v>163</v>
      </c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56"/>
      <c r="BU62" s="259"/>
      <c r="BV62" s="260"/>
      <c r="BW62" s="256"/>
      <c r="BX62" s="259"/>
      <c r="BY62" s="260"/>
      <c r="BZ62" s="256"/>
      <c r="CA62" s="259"/>
      <c r="CB62" s="260"/>
      <c r="CC62" s="256"/>
      <c r="CD62" s="259"/>
      <c r="CE62" s="260"/>
      <c r="CF62" s="256"/>
      <c r="CG62" s="259"/>
      <c r="CH62" s="260"/>
      <c r="CI62" s="256"/>
      <c r="CJ62" s="259"/>
      <c r="CK62" s="260"/>
      <c r="CL62" s="256"/>
      <c r="CM62" s="259"/>
      <c r="CN62" s="260"/>
      <c r="CO62" s="256"/>
      <c r="CP62" s="259"/>
      <c r="CQ62" s="260"/>
      <c r="CR62" s="256"/>
      <c r="CS62" s="259"/>
      <c r="CT62" s="260"/>
      <c r="CU62" s="256"/>
      <c r="CV62" s="259"/>
      <c r="CW62" s="260"/>
      <c r="CX62" s="256"/>
      <c r="CY62" s="259"/>
      <c r="CZ62" s="260"/>
      <c r="DA62" s="256">
        <v>0</v>
      </c>
      <c r="DB62" s="259"/>
      <c r="DC62" s="260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18"/>
    </row>
    <row r="63" spans="1:133" ht="12.75">
      <c r="A63" s="103"/>
      <c r="B63" s="1"/>
      <c r="C63" s="1"/>
      <c r="D63" s="1"/>
      <c r="E63" s="7"/>
      <c r="F63" s="7"/>
      <c r="G63" s="7" t="s">
        <v>112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18"/>
    </row>
    <row r="64" spans="1:133" ht="12.75">
      <c r="A64" s="10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18"/>
    </row>
    <row r="65" spans="1:133" ht="12.75">
      <c r="A65" s="103"/>
      <c r="B65" s="1"/>
      <c r="C65" s="1"/>
      <c r="D65" s="1"/>
      <c r="E65" s="1"/>
      <c r="F65" s="1"/>
      <c r="G65" s="1" t="s">
        <v>113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262" t="s">
        <v>164</v>
      </c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56"/>
      <c r="BU65" s="259"/>
      <c r="BV65" s="260"/>
      <c r="BW65" s="256"/>
      <c r="BX65" s="259"/>
      <c r="BY65" s="260"/>
      <c r="BZ65" s="256"/>
      <c r="CA65" s="259"/>
      <c r="CB65" s="260"/>
      <c r="CC65" s="256"/>
      <c r="CD65" s="259"/>
      <c r="CE65" s="260"/>
      <c r="CF65" s="256"/>
      <c r="CG65" s="259"/>
      <c r="CH65" s="260"/>
      <c r="CI65" s="256"/>
      <c r="CJ65" s="259"/>
      <c r="CK65" s="260"/>
      <c r="CL65" s="256"/>
      <c r="CM65" s="259"/>
      <c r="CN65" s="260"/>
      <c r="CO65" s="256"/>
      <c r="CP65" s="259"/>
      <c r="CQ65" s="260"/>
      <c r="CR65" s="256">
        <v>0</v>
      </c>
      <c r="CS65" s="259"/>
      <c r="CT65" s="260"/>
      <c r="CU65" s="256" t="s">
        <v>206</v>
      </c>
      <c r="CV65" s="259"/>
      <c r="CW65" s="260"/>
      <c r="CX65" s="256">
        <v>0</v>
      </c>
      <c r="CY65" s="259"/>
      <c r="CZ65" s="260"/>
      <c r="DA65" s="256">
        <v>0</v>
      </c>
      <c r="DB65" s="259"/>
      <c r="DC65" s="260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18"/>
    </row>
    <row r="66" spans="1:133" ht="12.75">
      <c r="A66" s="10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18"/>
    </row>
    <row r="67" spans="1:133" ht="12.75">
      <c r="A67" s="103"/>
      <c r="B67" s="1" t="s">
        <v>70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262" t="s">
        <v>165</v>
      </c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56">
        <v>0</v>
      </c>
      <c r="BU67" s="259"/>
      <c r="BV67" s="260"/>
      <c r="BW67" s="256">
        <v>4</v>
      </c>
      <c r="BX67" s="259"/>
      <c r="BY67" s="260"/>
      <c r="BZ67" s="256">
        <v>8</v>
      </c>
      <c r="CA67" s="259"/>
      <c r="CB67" s="260"/>
      <c r="CC67" s="256">
        <v>1</v>
      </c>
      <c r="CD67" s="259"/>
      <c r="CE67" s="260"/>
      <c r="CF67" s="256">
        <v>1</v>
      </c>
      <c r="CG67" s="259"/>
      <c r="CH67" s="260"/>
      <c r="CI67" s="256">
        <v>2</v>
      </c>
      <c r="CJ67" s="259"/>
      <c r="CK67" s="260"/>
      <c r="CL67" s="256">
        <v>0</v>
      </c>
      <c r="CM67" s="259"/>
      <c r="CN67" s="260"/>
      <c r="CO67" s="256">
        <v>1</v>
      </c>
      <c r="CP67" s="259"/>
      <c r="CQ67" s="260"/>
      <c r="CR67" s="256">
        <v>0</v>
      </c>
      <c r="CS67" s="259"/>
      <c r="CT67" s="260"/>
      <c r="CU67" s="256">
        <v>3</v>
      </c>
      <c r="CV67" s="259"/>
      <c r="CW67" s="260"/>
      <c r="CX67" s="256">
        <v>0</v>
      </c>
      <c r="CY67" s="259"/>
      <c r="CZ67" s="260"/>
      <c r="DA67" s="256">
        <v>0</v>
      </c>
      <c r="DB67" s="259"/>
      <c r="DC67" s="260"/>
      <c r="DD67" s="256">
        <v>1</v>
      </c>
      <c r="DE67" s="259"/>
      <c r="DF67" s="260"/>
      <c r="DG67" s="256">
        <v>6</v>
      </c>
      <c r="DH67" s="259"/>
      <c r="DI67" s="260"/>
      <c r="DJ67" s="256">
        <v>0</v>
      </c>
      <c r="DK67" s="259"/>
      <c r="DL67" s="260"/>
      <c r="DM67" s="256">
        <v>0</v>
      </c>
      <c r="DN67" s="259"/>
      <c r="DO67" s="260"/>
      <c r="DP67" s="256">
        <v>0</v>
      </c>
      <c r="DQ67" s="259"/>
      <c r="DR67" s="260"/>
      <c r="DS67" s="256">
        <v>1</v>
      </c>
      <c r="DT67" s="259"/>
      <c r="DU67" s="260"/>
      <c r="DV67" s="256">
        <v>2</v>
      </c>
      <c r="DW67" s="259"/>
      <c r="DX67" s="260"/>
      <c r="DY67" s="256">
        <v>0</v>
      </c>
      <c r="DZ67" s="259"/>
      <c r="EA67" s="260"/>
      <c r="EB67" s="1"/>
      <c r="EC67" s="118"/>
    </row>
    <row r="68" spans="1:133" ht="12.75">
      <c r="A68" s="10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18"/>
    </row>
    <row r="69" spans="1:133" ht="12.75">
      <c r="A69" s="10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18"/>
    </row>
    <row r="70" spans="1:133" ht="12.75">
      <c r="A70" s="103"/>
      <c r="B70" s="1" t="s">
        <v>65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262" t="s">
        <v>166</v>
      </c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56"/>
      <c r="BU70" s="259"/>
      <c r="BV70" s="260"/>
      <c r="BW70" s="256"/>
      <c r="BX70" s="259"/>
      <c r="BY70" s="260"/>
      <c r="BZ70" s="256"/>
      <c r="CA70" s="259"/>
      <c r="CB70" s="260"/>
      <c r="CC70" s="256"/>
      <c r="CD70" s="259"/>
      <c r="CE70" s="260"/>
      <c r="CF70" s="256"/>
      <c r="CG70" s="259"/>
      <c r="CH70" s="260"/>
      <c r="CI70" s="256"/>
      <c r="CJ70" s="259"/>
      <c r="CK70" s="260"/>
      <c r="CL70" s="256"/>
      <c r="CM70" s="259"/>
      <c r="CN70" s="260"/>
      <c r="CO70" s="256"/>
      <c r="CP70" s="259"/>
      <c r="CQ70" s="260"/>
      <c r="CR70" s="256"/>
      <c r="CS70" s="259"/>
      <c r="CT70" s="260"/>
      <c r="CU70" s="256"/>
      <c r="CV70" s="259"/>
      <c r="CW70" s="260"/>
      <c r="CX70" s="256"/>
      <c r="CY70" s="259"/>
      <c r="CZ70" s="260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18"/>
    </row>
    <row r="71" spans="1:133" ht="12.75">
      <c r="A71" s="10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18"/>
    </row>
    <row r="72" spans="1:133" ht="12.75">
      <c r="A72" s="103"/>
      <c r="B72" s="1" t="s">
        <v>71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262" t="s">
        <v>167</v>
      </c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56"/>
      <c r="BU72" s="259"/>
      <c r="BV72" s="260"/>
      <c r="BW72" s="256"/>
      <c r="BX72" s="259"/>
      <c r="BY72" s="260"/>
      <c r="BZ72" s="256"/>
      <c r="CA72" s="259"/>
      <c r="CB72" s="260"/>
      <c r="CC72" s="256"/>
      <c r="CD72" s="259"/>
      <c r="CE72" s="260"/>
      <c r="CF72" s="256"/>
      <c r="CG72" s="259"/>
      <c r="CH72" s="260"/>
      <c r="CI72" s="256"/>
      <c r="CJ72" s="259"/>
      <c r="CK72" s="260"/>
      <c r="CL72" s="256"/>
      <c r="CM72" s="259"/>
      <c r="CN72" s="260"/>
      <c r="CO72" s="256"/>
      <c r="CP72" s="259"/>
      <c r="CQ72" s="260"/>
      <c r="CR72" s="256"/>
      <c r="CS72" s="259"/>
      <c r="CT72" s="260"/>
      <c r="CU72" s="256"/>
      <c r="CV72" s="259"/>
      <c r="CW72" s="260"/>
      <c r="CX72" s="256"/>
      <c r="CY72" s="259"/>
      <c r="CZ72" s="260"/>
      <c r="DA72" s="256">
        <v>0</v>
      </c>
      <c r="DB72" s="259"/>
      <c r="DC72" s="260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18"/>
    </row>
    <row r="73" spans="1:133" ht="12.75">
      <c r="A73" s="103"/>
      <c r="B73" s="1" t="s">
        <v>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18"/>
    </row>
    <row r="74" spans="1:133" ht="12.75">
      <c r="A74" s="10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18"/>
    </row>
    <row r="75" spans="1:133" ht="12.75">
      <c r="A75" s="103"/>
      <c r="B75" s="1"/>
      <c r="C75" s="1"/>
      <c r="D75" s="1"/>
      <c r="E75" s="1" t="s">
        <v>88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18"/>
    </row>
    <row r="76" spans="1:133" ht="12.75">
      <c r="A76" s="103"/>
      <c r="B76" s="1"/>
      <c r="C76" s="1"/>
      <c r="D76" s="1"/>
      <c r="E76" s="1"/>
      <c r="F76" s="1"/>
      <c r="G76" s="1" t="s">
        <v>114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262" t="s">
        <v>168</v>
      </c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56"/>
      <c r="BU76" s="259"/>
      <c r="BV76" s="260"/>
      <c r="BW76" s="256"/>
      <c r="BX76" s="259"/>
      <c r="BY76" s="260"/>
      <c r="BZ76" s="256"/>
      <c r="CA76" s="259"/>
      <c r="CB76" s="260"/>
      <c r="CC76" s="256"/>
      <c r="CD76" s="259"/>
      <c r="CE76" s="260"/>
      <c r="CF76" s="256"/>
      <c r="CG76" s="259"/>
      <c r="CH76" s="260"/>
      <c r="CI76" s="256"/>
      <c r="CJ76" s="259"/>
      <c r="CK76" s="260"/>
      <c r="CL76" s="256"/>
      <c r="CM76" s="259"/>
      <c r="CN76" s="260"/>
      <c r="CO76" s="256"/>
      <c r="CP76" s="259"/>
      <c r="CQ76" s="260"/>
      <c r="CR76" s="256"/>
      <c r="CS76" s="259"/>
      <c r="CT76" s="260"/>
      <c r="CU76" s="256"/>
      <c r="CV76" s="259"/>
      <c r="CW76" s="260"/>
      <c r="CX76" s="256"/>
      <c r="CY76" s="259"/>
      <c r="CZ76" s="260"/>
      <c r="DA76" s="256">
        <v>0</v>
      </c>
      <c r="DB76" s="259"/>
      <c r="DC76" s="260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18"/>
    </row>
    <row r="77" spans="1:133" ht="12.75">
      <c r="A77" s="103"/>
      <c r="B77" s="1"/>
      <c r="C77" s="1"/>
      <c r="D77" s="1"/>
      <c r="E77" s="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18"/>
    </row>
    <row r="78" spans="1:133" ht="12.75">
      <c r="A78" s="103"/>
      <c r="B78" s="1"/>
      <c r="C78" s="1"/>
      <c r="D78" s="1"/>
      <c r="E78" s="1"/>
      <c r="F78" s="7"/>
      <c r="G78" s="7" t="s">
        <v>115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1"/>
      <c r="BC78" s="1"/>
      <c r="BD78" s="1"/>
      <c r="BE78" s="1"/>
      <c r="BF78" s="1"/>
      <c r="BG78" s="1"/>
      <c r="BH78" s="262" t="s">
        <v>169</v>
      </c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56"/>
      <c r="BU78" s="259"/>
      <c r="BV78" s="260"/>
      <c r="BW78" s="256"/>
      <c r="BX78" s="259"/>
      <c r="BY78" s="260"/>
      <c r="BZ78" s="256"/>
      <c r="CA78" s="259"/>
      <c r="CB78" s="260"/>
      <c r="CC78" s="256"/>
      <c r="CD78" s="259"/>
      <c r="CE78" s="260"/>
      <c r="CF78" s="256"/>
      <c r="CG78" s="259"/>
      <c r="CH78" s="260"/>
      <c r="CI78" s="256"/>
      <c r="CJ78" s="259"/>
      <c r="CK78" s="260"/>
      <c r="CL78" s="256"/>
      <c r="CM78" s="259"/>
      <c r="CN78" s="260"/>
      <c r="CO78" s="256"/>
      <c r="CP78" s="259"/>
      <c r="CQ78" s="260"/>
      <c r="CR78" s="256"/>
      <c r="CS78" s="259"/>
      <c r="CT78" s="260"/>
      <c r="CU78" s="256"/>
      <c r="CV78" s="259"/>
      <c r="CW78" s="260"/>
      <c r="CX78" s="256"/>
      <c r="CY78" s="259"/>
      <c r="CZ78" s="260"/>
      <c r="DA78" s="256">
        <v>0</v>
      </c>
      <c r="DB78" s="259"/>
      <c r="DC78" s="260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18"/>
    </row>
    <row r="79" spans="1:133" ht="12.75">
      <c r="A79" s="103"/>
      <c r="B79" s="1"/>
      <c r="C79" s="1"/>
      <c r="D79" s="1"/>
      <c r="E79" s="1"/>
      <c r="F79" s="7"/>
      <c r="G79" s="7" t="s">
        <v>116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"/>
      <c r="BC79" s="1"/>
      <c r="BD79" s="1"/>
      <c r="BE79" s="1"/>
      <c r="BF79" s="1"/>
      <c r="BG79" s="1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18"/>
    </row>
    <row r="80" spans="1:133" ht="12.75">
      <c r="A80" s="103"/>
      <c r="B80" s="1"/>
      <c r="C80" s="1"/>
      <c r="D80" s="1"/>
      <c r="E80" s="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18"/>
    </row>
    <row r="81" spans="1:133" ht="12.75">
      <c r="A81" s="103"/>
      <c r="B81" s="1"/>
      <c r="C81" s="1"/>
      <c r="D81" s="1"/>
      <c r="E81" s="1"/>
      <c r="F81" s="7"/>
      <c r="G81" s="7" t="s">
        <v>117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1"/>
      <c r="BC81" s="1"/>
      <c r="BD81" s="1"/>
      <c r="BE81" s="1"/>
      <c r="BF81" s="1"/>
      <c r="BG81" s="1"/>
      <c r="BH81" s="262" t="s">
        <v>170</v>
      </c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56"/>
      <c r="BU81" s="259"/>
      <c r="BV81" s="260"/>
      <c r="BW81" s="256"/>
      <c r="BX81" s="259"/>
      <c r="BY81" s="260"/>
      <c r="BZ81" s="256"/>
      <c r="CA81" s="259"/>
      <c r="CB81" s="260"/>
      <c r="CC81" s="256"/>
      <c r="CD81" s="259"/>
      <c r="CE81" s="260"/>
      <c r="CF81" s="256"/>
      <c r="CG81" s="259"/>
      <c r="CH81" s="260"/>
      <c r="CI81" s="256"/>
      <c r="CJ81" s="259"/>
      <c r="CK81" s="260"/>
      <c r="CL81" s="256"/>
      <c r="CM81" s="259"/>
      <c r="CN81" s="260"/>
      <c r="CO81" s="256"/>
      <c r="CP81" s="259"/>
      <c r="CQ81" s="260"/>
      <c r="CR81" s="256"/>
      <c r="CS81" s="259"/>
      <c r="CT81" s="260"/>
      <c r="CU81" s="256"/>
      <c r="CV81" s="259"/>
      <c r="CW81" s="260"/>
      <c r="CX81" s="256"/>
      <c r="CY81" s="259"/>
      <c r="CZ81" s="260"/>
      <c r="DA81" s="256">
        <v>0</v>
      </c>
      <c r="DB81" s="259"/>
      <c r="DC81" s="260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18"/>
    </row>
    <row r="82" spans="1:133" ht="12.75">
      <c r="A82" s="103"/>
      <c r="B82" s="1"/>
      <c r="C82" s="1"/>
      <c r="D82" s="1"/>
      <c r="E82" s="1"/>
      <c r="F82" s="7"/>
      <c r="G82" s="7" t="s">
        <v>118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18"/>
    </row>
    <row r="83" spans="1:133" ht="12.75">
      <c r="A83" s="103"/>
      <c r="B83" s="1"/>
      <c r="C83" s="1"/>
      <c r="D83" s="1"/>
      <c r="E83" s="1"/>
      <c r="F83" s="7"/>
      <c r="G83" s="7" t="s">
        <v>119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1"/>
      <c r="BC83" s="1"/>
      <c r="BD83" s="1"/>
      <c r="BE83" s="1"/>
      <c r="BF83" s="1"/>
      <c r="BG83" s="1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18"/>
    </row>
    <row r="84" spans="1:133" ht="12.75">
      <c r="A84" s="103"/>
      <c r="B84" s="1"/>
      <c r="C84" s="1"/>
      <c r="D84" s="1"/>
      <c r="E84" s="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18"/>
    </row>
    <row r="85" spans="1:133" ht="12.75">
      <c r="A85" s="103"/>
      <c r="B85" s="1" t="s">
        <v>73</v>
      </c>
      <c r="C85" s="1"/>
      <c r="D85" s="1"/>
      <c r="E85" s="1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1"/>
      <c r="BC85" s="1"/>
      <c r="BD85" s="1"/>
      <c r="BE85" s="1"/>
      <c r="BF85" s="1"/>
      <c r="BG85" s="1"/>
      <c r="BH85" s="262" t="s">
        <v>171</v>
      </c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56">
        <v>0</v>
      </c>
      <c r="BU85" s="259"/>
      <c r="BV85" s="260"/>
      <c r="BW85" s="256">
        <v>4</v>
      </c>
      <c r="BX85" s="259"/>
      <c r="BY85" s="260"/>
      <c r="BZ85" s="256">
        <v>8</v>
      </c>
      <c r="CA85" s="259"/>
      <c r="CB85" s="260"/>
      <c r="CC85" s="256">
        <v>1</v>
      </c>
      <c r="CD85" s="259"/>
      <c r="CE85" s="260"/>
      <c r="CF85" s="256">
        <v>1</v>
      </c>
      <c r="CG85" s="259"/>
      <c r="CH85" s="260"/>
      <c r="CI85" s="256">
        <v>2</v>
      </c>
      <c r="CJ85" s="259"/>
      <c r="CK85" s="260"/>
      <c r="CL85" s="256">
        <v>0</v>
      </c>
      <c r="CM85" s="259"/>
      <c r="CN85" s="260"/>
      <c r="CO85" s="256">
        <v>1</v>
      </c>
      <c r="CP85" s="259"/>
      <c r="CQ85" s="260"/>
      <c r="CR85" s="256">
        <v>0</v>
      </c>
      <c r="CS85" s="259"/>
      <c r="CT85" s="260"/>
      <c r="CU85" s="256">
        <v>4</v>
      </c>
      <c r="CV85" s="259"/>
      <c r="CW85" s="260"/>
      <c r="CX85" s="256">
        <v>0</v>
      </c>
      <c r="CY85" s="259"/>
      <c r="CZ85" s="260"/>
      <c r="DA85" s="256">
        <v>0</v>
      </c>
      <c r="DB85" s="259"/>
      <c r="DC85" s="260"/>
      <c r="DD85" s="256">
        <v>1</v>
      </c>
      <c r="DE85" s="259"/>
      <c r="DF85" s="260"/>
      <c r="DG85" s="256">
        <v>6</v>
      </c>
      <c r="DH85" s="259"/>
      <c r="DI85" s="260"/>
      <c r="DJ85" s="256">
        <v>0</v>
      </c>
      <c r="DK85" s="259"/>
      <c r="DL85" s="260"/>
      <c r="DM85" s="256">
        <v>0</v>
      </c>
      <c r="DN85" s="259"/>
      <c r="DO85" s="260"/>
      <c r="DP85" s="256">
        <v>0</v>
      </c>
      <c r="DQ85" s="259"/>
      <c r="DR85" s="260"/>
      <c r="DS85" s="256">
        <v>1</v>
      </c>
      <c r="DT85" s="259"/>
      <c r="DU85" s="260"/>
      <c r="DV85" s="256">
        <v>2</v>
      </c>
      <c r="DW85" s="259"/>
      <c r="DX85" s="260"/>
      <c r="DY85" s="256">
        <v>0</v>
      </c>
      <c r="DZ85" s="259"/>
      <c r="EA85" s="260"/>
      <c r="EB85" s="1"/>
      <c r="EC85" s="118"/>
    </row>
    <row r="86" spans="1:133" ht="12.75">
      <c r="A86" s="103"/>
      <c r="B86" s="1"/>
      <c r="C86" s="1"/>
      <c r="D86" s="1"/>
      <c r="E86" s="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18"/>
    </row>
    <row r="87" spans="1:133" ht="12.75">
      <c r="A87" s="19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141"/>
    </row>
    <row r="88" spans="1:133" ht="12.75">
      <c r="A88" s="191"/>
      <c r="B88" s="7" t="s">
        <v>74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278" t="s">
        <v>172</v>
      </c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67">
        <v>6</v>
      </c>
      <c r="BU88" s="268"/>
      <c r="BV88" s="269"/>
      <c r="BW88" s="267">
        <v>6</v>
      </c>
      <c r="BX88" s="268"/>
      <c r="BY88" s="269"/>
      <c r="BZ88" s="267">
        <v>6</v>
      </c>
      <c r="CA88" s="268"/>
      <c r="CB88" s="269"/>
      <c r="CC88" s="267">
        <v>2</v>
      </c>
      <c r="CD88" s="268"/>
      <c r="CE88" s="269"/>
      <c r="CF88" s="267">
        <v>4</v>
      </c>
      <c r="CG88" s="268"/>
      <c r="CH88" s="269"/>
      <c r="CI88" s="267">
        <v>0</v>
      </c>
      <c r="CJ88" s="268"/>
      <c r="CK88" s="269"/>
      <c r="CL88" s="267">
        <v>0</v>
      </c>
      <c r="CM88" s="268"/>
      <c r="CN88" s="269"/>
      <c r="CO88" s="267">
        <v>0</v>
      </c>
      <c r="CP88" s="268"/>
      <c r="CQ88" s="269"/>
      <c r="CR88" s="267"/>
      <c r="CS88" s="268"/>
      <c r="CT88" s="269"/>
      <c r="CU88" s="267"/>
      <c r="CV88" s="268"/>
      <c r="CW88" s="269"/>
      <c r="CX88" s="267"/>
      <c r="CY88" s="268"/>
      <c r="CZ88" s="269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141"/>
    </row>
    <row r="89" spans="1:133" ht="12.75">
      <c r="A89" s="19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141"/>
    </row>
    <row r="90" spans="1:133" ht="12.75">
      <c r="A90" s="103"/>
      <c r="B90" s="1" t="s">
        <v>75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262" t="s">
        <v>173</v>
      </c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56"/>
      <c r="BU90" s="259"/>
      <c r="BV90" s="260"/>
      <c r="BW90" s="256"/>
      <c r="BX90" s="259"/>
      <c r="BY90" s="260"/>
      <c r="BZ90" s="256"/>
      <c r="CA90" s="259"/>
      <c r="CB90" s="260"/>
      <c r="CC90" s="256"/>
      <c r="CD90" s="259"/>
      <c r="CE90" s="260"/>
      <c r="CF90" s="256"/>
      <c r="CG90" s="259"/>
      <c r="CH90" s="260"/>
      <c r="CI90" s="256">
        <v>8</v>
      </c>
      <c r="CJ90" s="259"/>
      <c r="CK90" s="260"/>
      <c r="CL90" s="256">
        <v>6</v>
      </c>
      <c r="CM90" s="259"/>
      <c r="CN90" s="260"/>
      <c r="CO90" s="256">
        <v>3</v>
      </c>
      <c r="CP90" s="259"/>
      <c r="CQ90" s="260"/>
      <c r="CR90" s="256">
        <v>7</v>
      </c>
      <c r="CS90" s="259"/>
      <c r="CT90" s="260"/>
      <c r="CU90" s="256" t="s">
        <v>206</v>
      </c>
      <c r="CV90" s="259"/>
      <c r="CW90" s="260"/>
      <c r="CX90" s="256">
        <v>0</v>
      </c>
      <c r="CY90" s="259"/>
      <c r="CZ90" s="260"/>
      <c r="DA90" s="256">
        <v>8</v>
      </c>
      <c r="DB90" s="259"/>
      <c r="DC90" s="260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18"/>
    </row>
    <row r="91" spans="1:133" ht="12.75">
      <c r="A91" s="103"/>
      <c r="B91" s="1" t="s">
        <v>76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45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18"/>
    </row>
    <row r="92" spans="1:133" ht="12.75">
      <c r="A92" s="10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18"/>
    </row>
    <row r="93" spans="1:133" ht="12.75">
      <c r="A93" s="103"/>
      <c r="B93" s="1"/>
      <c r="C93" s="1"/>
      <c r="D93" s="1"/>
      <c r="E93" s="1" t="s">
        <v>88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18"/>
    </row>
    <row r="94" spans="1:133" ht="12.75">
      <c r="A94" s="103"/>
      <c r="B94" s="1"/>
      <c r="C94" s="1"/>
      <c r="D94" s="1"/>
      <c r="E94" s="1"/>
      <c r="F94" s="1" t="s">
        <v>82</v>
      </c>
      <c r="G94" s="1" t="s">
        <v>120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262" t="s">
        <v>174</v>
      </c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56"/>
      <c r="BU94" s="259"/>
      <c r="BV94" s="260"/>
      <c r="BW94" s="256"/>
      <c r="BX94" s="259"/>
      <c r="BY94" s="260"/>
      <c r="BZ94" s="256"/>
      <c r="CA94" s="259"/>
      <c r="CB94" s="260"/>
      <c r="CC94" s="256"/>
      <c r="CD94" s="259"/>
      <c r="CE94" s="260"/>
      <c r="CF94" s="256"/>
      <c r="CG94" s="259"/>
      <c r="CH94" s="260"/>
      <c r="CI94" s="256"/>
      <c r="CJ94" s="259"/>
      <c r="CK94" s="260"/>
      <c r="CL94" s="256"/>
      <c r="CM94" s="259"/>
      <c r="CN94" s="260"/>
      <c r="CO94" s="256"/>
      <c r="CP94" s="259"/>
      <c r="CQ94" s="260"/>
      <c r="CR94" s="256">
        <v>0</v>
      </c>
      <c r="CS94" s="259"/>
      <c r="CT94" s="260"/>
      <c r="CU94" s="256" t="s">
        <v>206</v>
      </c>
      <c r="CV94" s="259"/>
      <c r="CW94" s="260"/>
      <c r="CX94" s="256">
        <v>0</v>
      </c>
      <c r="CY94" s="259"/>
      <c r="CZ94" s="260"/>
      <c r="DA94" s="256">
        <v>0</v>
      </c>
      <c r="DB94" s="259"/>
      <c r="DC94" s="260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18"/>
    </row>
    <row r="95" spans="1:133" ht="12.75">
      <c r="A95" s="103"/>
      <c r="B95" s="1"/>
      <c r="C95" s="1"/>
      <c r="D95" s="1"/>
      <c r="E95" s="1"/>
      <c r="F95" s="1"/>
      <c r="G95" s="1" t="s">
        <v>121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18"/>
    </row>
    <row r="96" spans="1:133" ht="12.75">
      <c r="A96" s="10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18"/>
    </row>
    <row r="97" spans="1:133" ht="12.75">
      <c r="A97" s="103"/>
      <c r="B97" s="1"/>
      <c r="C97" s="1"/>
      <c r="D97" s="1"/>
      <c r="E97" s="1"/>
      <c r="F97" s="1"/>
      <c r="G97" s="1" t="s">
        <v>122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262" t="s">
        <v>175</v>
      </c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56"/>
      <c r="BU97" s="259"/>
      <c r="BV97" s="260"/>
      <c r="BW97" s="256"/>
      <c r="BX97" s="259"/>
      <c r="BY97" s="260"/>
      <c r="BZ97" s="256"/>
      <c r="CA97" s="259"/>
      <c r="CB97" s="260"/>
      <c r="CC97" s="256"/>
      <c r="CD97" s="259"/>
      <c r="CE97" s="260"/>
      <c r="CF97" s="256"/>
      <c r="CG97" s="259"/>
      <c r="CH97" s="260"/>
      <c r="CI97" s="256">
        <v>8</v>
      </c>
      <c r="CJ97" s="259"/>
      <c r="CK97" s="260"/>
      <c r="CL97" s="256">
        <v>6</v>
      </c>
      <c r="CM97" s="259"/>
      <c r="CN97" s="260"/>
      <c r="CO97" s="256">
        <v>3</v>
      </c>
      <c r="CP97" s="259"/>
      <c r="CQ97" s="260"/>
      <c r="CR97" s="256">
        <v>7</v>
      </c>
      <c r="CS97" s="259"/>
      <c r="CT97" s="260"/>
      <c r="CU97" s="256" t="s">
        <v>206</v>
      </c>
      <c r="CV97" s="259"/>
      <c r="CW97" s="260"/>
      <c r="CX97" s="256">
        <v>0</v>
      </c>
      <c r="CY97" s="259"/>
      <c r="CZ97" s="260"/>
      <c r="DA97" s="256">
        <v>8</v>
      </c>
      <c r="DB97" s="259"/>
      <c r="DC97" s="260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18"/>
    </row>
    <row r="98" spans="1:133" ht="12.75">
      <c r="A98" s="103"/>
      <c r="B98" s="1"/>
      <c r="C98" s="1"/>
      <c r="D98" s="1"/>
      <c r="E98" s="1"/>
      <c r="F98" s="1"/>
      <c r="G98" s="1" t="s">
        <v>121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18"/>
    </row>
    <row r="99" spans="1:133" ht="12.75">
      <c r="A99" s="10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18"/>
    </row>
    <row r="100" spans="1:133" ht="12.75">
      <c r="A100" s="103"/>
      <c r="B100" s="12" t="s">
        <v>77</v>
      </c>
      <c r="C100" s="1"/>
      <c r="D100" s="1"/>
      <c r="E100" s="1"/>
      <c r="F100" s="1"/>
      <c r="G100" s="1"/>
      <c r="H100" s="19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"/>
      <c r="BH100" s="262" t="s">
        <v>176</v>
      </c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56"/>
      <c r="BU100" s="259"/>
      <c r="BV100" s="260"/>
      <c r="BW100" s="256"/>
      <c r="BX100" s="259"/>
      <c r="BY100" s="260"/>
      <c r="BZ100" s="256"/>
      <c r="CA100" s="259"/>
      <c r="CB100" s="260"/>
      <c r="CC100" s="256"/>
      <c r="CD100" s="259"/>
      <c r="CE100" s="260"/>
      <c r="CF100" s="256"/>
      <c r="CG100" s="259"/>
      <c r="CH100" s="260"/>
      <c r="CI100" s="256"/>
      <c r="CJ100" s="259"/>
      <c r="CK100" s="260"/>
      <c r="CL100" s="256"/>
      <c r="CM100" s="259"/>
      <c r="CN100" s="260"/>
      <c r="CO100" s="256"/>
      <c r="CP100" s="259"/>
      <c r="CQ100" s="260"/>
      <c r="CR100" s="256"/>
      <c r="CS100" s="259"/>
      <c r="CT100" s="260"/>
      <c r="CU100" s="256"/>
      <c r="CV100" s="259"/>
      <c r="CW100" s="260"/>
      <c r="CX100" s="256"/>
      <c r="CY100" s="259"/>
      <c r="CZ100" s="260"/>
      <c r="DA100" s="256">
        <v>0</v>
      </c>
      <c r="DB100" s="259"/>
      <c r="DC100" s="260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18"/>
    </row>
    <row r="101" spans="1:133" ht="12.75">
      <c r="A101" s="103"/>
      <c r="B101" s="12" t="s">
        <v>78</v>
      </c>
      <c r="C101" s="1"/>
      <c r="D101" s="1"/>
      <c r="E101" s="1"/>
      <c r="F101" s="1"/>
      <c r="G101" s="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18"/>
    </row>
    <row r="102" spans="1:133" ht="12.75">
      <c r="A102" s="103"/>
      <c r="B102" s="12" t="s">
        <v>79</v>
      </c>
      <c r="C102" s="1"/>
      <c r="D102" s="1"/>
      <c r="E102" s="1"/>
      <c r="F102" s="1"/>
      <c r="G102" s="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18"/>
    </row>
    <row r="103" spans="1:133" ht="12.75">
      <c r="A103" s="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18"/>
    </row>
    <row r="104" spans="1:133" ht="12.75">
      <c r="A104" s="103"/>
      <c r="B104" s="1"/>
      <c r="C104" s="1"/>
      <c r="D104" s="1"/>
      <c r="E104" s="1" t="s">
        <v>88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18"/>
    </row>
    <row r="105" spans="1:133" ht="12.75">
      <c r="A105" s="103"/>
      <c r="B105" s="1"/>
      <c r="C105" s="1"/>
      <c r="D105" s="1"/>
      <c r="E105" s="1"/>
      <c r="F105" s="1" t="s">
        <v>82</v>
      </c>
      <c r="G105" s="1" t="s">
        <v>123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262" t="s">
        <v>177</v>
      </c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56"/>
      <c r="BU105" s="259"/>
      <c r="BV105" s="260"/>
      <c r="BW105" s="256"/>
      <c r="BX105" s="259"/>
      <c r="BY105" s="260"/>
      <c r="BZ105" s="256"/>
      <c r="CA105" s="259"/>
      <c r="CB105" s="260"/>
      <c r="CC105" s="256"/>
      <c r="CD105" s="259"/>
      <c r="CE105" s="260"/>
      <c r="CF105" s="256"/>
      <c r="CG105" s="259"/>
      <c r="CH105" s="260"/>
      <c r="CI105" s="256"/>
      <c r="CJ105" s="259"/>
      <c r="CK105" s="260"/>
      <c r="CL105" s="256"/>
      <c r="CM105" s="259"/>
      <c r="CN105" s="260"/>
      <c r="CO105" s="256"/>
      <c r="CP105" s="259"/>
      <c r="CQ105" s="260"/>
      <c r="CR105" s="256"/>
      <c r="CS105" s="259"/>
      <c r="CT105" s="260"/>
      <c r="CU105" s="256"/>
      <c r="CV105" s="259"/>
      <c r="CW105" s="260"/>
      <c r="CX105" s="256"/>
      <c r="CY105" s="259"/>
      <c r="CZ105" s="260"/>
      <c r="DA105" s="256">
        <v>0</v>
      </c>
      <c r="DB105" s="259"/>
      <c r="DC105" s="260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18"/>
    </row>
    <row r="106" spans="1:133" ht="12.75">
      <c r="A106" s="10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18"/>
    </row>
    <row r="107" spans="1:133" ht="12.75">
      <c r="A107" s="103"/>
      <c r="B107" s="1"/>
      <c r="C107" s="1"/>
      <c r="D107" s="1"/>
      <c r="E107" s="1"/>
      <c r="F107" s="1"/>
      <c r="G107" s="1" t="s">
        <v>124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262" t="s">
        <v>178</v>
      </c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56"/>
      <c r="BU107" s="259"/>
      <c r="BV107" s="260"/>
      <c r="BW107" s="256"/>
      <c r="BX107" s="259"/>
      <c r="BY107" s="260"/>
      <c r="BZ107" s="256"/>
      <c r="CA107" s="259"/>
      <c r="CB107" s="260"/>
      <c r="CC107" s="256"/>
      <c r="CD107" s="259"/>
      <c r="CE107" s="260"/>
      <c r="CF107" s="256"/>
      <c r="CG107" s="259"/>
      <c r="CH107" s="260"/>
      <c r="CI107" s="256"/>
      <c r="CJ107" s="259"/>
      <c r="CK107" s="260"/>
      <c r="CL107" s="256"/>
      <c r="CM107" s="259"/>
      <c r="CN107" s="260"/>
      <c r="CO107" s="256"/>
      <c r="CP107" s="259"/>
      <c r="CQ107" s="260"/>
      <c r="CR107" s="256"/>
      <c r="CS107" s="259"/>
      <c r="CT107" s="260"/>
      <c r="CU107" s="256"/>
      <c r="CV107" s="259"/>
      <c r="CW107" s="260"/>
      <c r="CX107" s="256"/>
      <c r="CY107" s="259"/>
      <c r="CZ107" s="260"/>
      <c r="DA107" s="256">
        <v>0</v>
      </c>
      <c r="DB107" s="259"/>
      <c r="DC107" s="260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18"/>
    </row>
    <row r="108" spans="1:133" ht="12.75">
      <c r="A108" s="10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18"/>
    </row>
    <row r="109" spans="1:133" ht="12.75">
      <c r="A109" s="103"/>
      <c r="B109" s="1"/>
      <c r="C109" s="1"/>
      <c r="D109" s="1"/>
      <c r="E109" s="1"/>
      <c r="F109" s="1" t="s">
        <v>82</v>
      </c>
      <c r="G109" s="1" t="s">
        <v>125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262" t="s">
        <v>179</v>
      </c>
      <c r="BI109" s="262"/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256"/>
      <c r="BU109" s="259"/>
      <c r="BV109" s="260"/>
      <c r="BW109" s="256"/>
      <c r="BX109" s="259"/>
      <c r="BY109" s="260"/>
      <c r="BZ109" s="256"/>
      <c r="CA109" s="259"/>
      <c r="CB109" s="260"/>
      <c r="CC109" s="256"/>
      <c r="CD109" s="259"/>
      <c r="CE109" s="260"/>
      <c r="CF109" s="256"/>
      <c r="CG109" s="259"/>
      <c r="CH109" s="260"/>
      <c r="CI109" s="256"/>
      <c r="CJ109" s="259"/>
      <c r="CK109" s="260"/>
      <c r="CL109" s="256"/>
      <c r="CM109" s="259"/>
      <c r="CN109" s="260"/>
      <c r="CO109" s="256"/>
      <c r="CP109" s="259"/>
      <c r="CQ109" s="260"/>
      <c r="CR109" s="256"/>
      <c r="CS109" s="259"/>
      <c r="CT109" s="260"/>
      <c r="CU109" s="256"/>
      <c r="CV109" s="259"/>
      <c r="CW109" s="260"/>
      <c r="CX109" s="256"/>
      <c r="CY109" s="259"/>
      <c r="CZ109" s="260"/>
      <c r="DA109" s="256">
        <v>0</v>
      </c>
      <c r="DB109" s="259"/>
      <c r="DC109" s="260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18"/>
    </row>
    <row r="110" spans="1:133" ht="12.75">
      <c r="A110" s="10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18"/>
    </row>
    <row r="111" spans="1:133" ht="12.75">
      <c r="A111" s="103"/>
      <c r="B111" s="1"/>
      <c r="C111" s="1"/>
      <c r="D111" s="1"/>
      <c r="E111" s="1"/>
      <c r="F111" s="1"/>
      <c r="G111" s="1" t="s">
        <v>126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262" t="s">
        <v>180</v>
      </c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56"/>
      <c r="BU111" s="259"/>
      <c r="BV111" s="260"/>
      <c r="BW111" s="256"/>
      <c r="BX111" s="259"/>
      <c r="BY111" s="260"/>
      <c r="BZ111" s="256"/>
      <c r="CA111" s="259"/>
      <c r="CB111" s="260"/>
      <c r="CC111" s="256"/>
      <c r="CD111" s="259"/>
      <c r="CE111" s="260"/>
      <c r="CF111" s="256"/>
      <c r="CG111" s="259"/>
      <c r="CH111" s="260"/>
      <c r="CI111" s="256"/>
      <c r="CJ111" s="259"/>
      <c r="CK111" s="260"/>
      <c r="CL111" s="256"/>
      <c r="CM111" s="259"/>
      <c r="CN111" s="260"/>
      <c r="CO111" s="256"/>
      <c r="CP111" s="259"/>
      <c r="CQ111" s="260"/>
      <c r="CR111" s="256"/>
      <c r="CS111" s="259"/>
      <c r="CT111" s="260"/>
      <c r="CU111" s="256"/>
      <c r="CV111" s="259"/>
      <c r="CW111" s="260"/>
      <c r="CX111" s="256"/>
      <c r="CY111" s="259"/>
      <c r="CZ111" s="260"/>
      <c r="DA111" s="256">
        <v>0</v>
      </c>
      <c r="DB111" s="259"/>
      <c r="DC111" s="260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18"/>
    </row>
    <row r="112" spans="1:133" ht="12.75">
      <c r="A112" s="10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18"/>
    </row>
    <row r="113" spans="1:133" ht="12.75">
      <c r="A113" s="103"/>
      <c r="B113" s="1"/>
      <c r="C113" s="1"/>
      <c r="D113" s="1"/>
      <c r="E113" s="1"/>
      <c r="F113" s="1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18"/>
    </row>
    <row r="114" spans="1:133" ht="12.75">
      <c r="A114" s="103"/>
      <c r="B114" s="12" t="s">
        <v>80</v>
      </c>
      <c r="C114" s="1"/>
      <c r="D114" s="1"/>
      <c r="E114" s="1"/>
      <c r="F114" s="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262" t="s">
        <v>181</v>
      </c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56"/>
      <c r="BU114" s="259"/>
      <c r="BV114" s="260"/>
      <c r="BW114" s="256"/>
      <c r="BX114" s="259"/>
      <c r="BY114" s="260"/>
      <c r="BZ114" s="256"/>
      <c r="CA114" s="259"/>
      <c r="CB114" s="260"/>
      <c r="CC114" s="256"/>
      <c r="CD114" s="259"/>
      <c r="CE114" s="260"/>
      <c r="CF114" s="256"/>
      <c r="CG114" s="259"/>
      <c r="CH114" s="260"/>
      <c r="CI114" s="256"/>
      <c r="CJ114" s="259"/>
      <c r="CK114" s="260"/>
      <c r="CL114" s="256"/>
      <c r="CM114" s="259"/>
      <c r="CN114" s="260"/>
      <c r="CO114" s="256"/>
      <c r="CP114" s="259"/>
      <c r="CQ114" s="260"/>
      <c r="CR114" s="256">
        <v>0</v>
      </c>
      <c r="CS114" s="259"/>
      <c r="CT114" s="260"/>
      <c r="CU114" s="256" t="s">
        <v>206</v>
      </c>
      <c r="CV114" s="259"/>
      <c r="CW114" s="260"/>
      <c r="CX114" s="256">
        <v>0</v>
      </c>
      <c r="CY114" s="259"/>
      <c r="CZ114" s="260"/>
      <c r="DA114" s="256">
        <v>0</v>
      </c>
      <c r="DB114" s="259"/>
      <c r="DC114" s="260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18"/>
    </row>
    <row r="115" spans="1:133" ht="12.75">
      <c r="A115" s="103"/>
      <c r="B115" s="12" t="s">
        <v>81</v>
      </c>
      <c r="C115" s="1"/>
      <c r="D115" s="1"/>
      <c r="E115" s="1"/>
      <c r="F115" s="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18"/>
    </row>
    <row r="116" spans="1:133" ht="12.75">
      <c r="A116" s="103"/>
      <c r="B116" s="12" t="s">
        <v>82</v>
      </c>
      <c r="C116" s="12"/>
      <c r="D116" s="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272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18"/>
    </row>
    <row r="117" spans="1:133" ht="12.75">
      <c r="A117" s="103"/>
      <c r="B117" s="1"/>
      <c r="C117" s="1"/>
      <c r="D117" s="1"/>
      <c r="E117" s="1" t="s">
        <v>88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18"/>
    </row>
    <row r="118" spans="1:133" ht="12.75">
      <c r="A118" s="103"/>
      <c r="B118" s="1"/>
      <c r="C118" s="1"/>
      <c r="D118" s="1"/>
      <c r="E118" s="1"/>
      <c r="F118" s="1" t="s">
        <v>82</v>
      </c>
      <c r="G118" s="1" t="s">
        <v>123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262" t="s">
        <v>182</v>
      </c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2"/>
      <c r="BT118" s="256"/>
      <c r="BU118" s="259"/>
      <c r="BV118" s="260"/>
      <c r="BW118" s="256"/>
      <c r="BX118" s="259"/>
      <c r="BY118" s="260"/>
      <c r="BZ118" s="256"/>
      <c r="CA118" s="259"/>
      <c r="CB118" s="260"/>
      <c r="CC118" s="256"/>
      <c r="CD118" s="259"/>
      <c r="CE118" s="260"/>
      <c r="CF118" s="256"/>
      <c r="CG118" s="259"/>
      <c r="CH118" s="260"/>
      <c r="CI118" s="256"/>
      <c r="CJ118" s="259"/>
      <c r="CK118" s="260"/>
      <c r="CL118" s="256"/>
      <c r="CM118" s="259"/>
      <c r="CN118" s="260"/>
      <c r="CO118" s="256"/>
      <c r="CP118" s="259"/>
      <c r="CQ118" s="260"/>
      <c r="CR118" s="256"/>
      <c r="CS118" s="259"/>
      <c r="CT118" s="260"/>
      <c r="CU118" s="256"/>
      <c r="CV118" s="259"/>
      <c r="CW118" s="260"/>
      <c r="CX118" s="256"/>
      <c r="CY118" s="259"/>
      <c r="CZ118" s="260"/>
      <c r="DA118" s="256">
        <v>0</v>
      </c>
      <c r="DB118" s="259"/>
      <c r="DC118" s="260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18"/>
    </row>
    <row r="119" spans="1:133" ht="12.75">
      <c r="A119" s="10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18"/>
    </row>
    <row r="120" spans="1:133" ht="12.75">
      <c r="A120" s="103"/>
      <c r="B120" s="1"/>
      <c r="C120" s="1"/>
      <c r="D120" s="1"/>
      <c r="E120" s="1"/>
      <c r="F120" s="1"/>
      <c r="G120" s="1" t="s">
        <v>124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262" t="s">
        <v>183</v>
      </c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56"/>
      <c r="BU120" s="259"/>
      <c r="BV120" s="260"/>
      <c r="BW120" s="256"/>
      <c r="BX120" s="259"/>
      <c r="BY120" s="260"/>
      <c r="BZ120" s="256"/>
      <c r="CA120" s="259"/>
      <c r="CB120" s="260"/>
      <c r="CC120" s="256"/>
      <c r="CD120" s="259"/>
      <c r="CE120" s="260"/>
      <c r="CF120" s="256"/>
      <c r="CG120" s="259"/>
      <c r="CH120" s="260"/>
      <c r="CI120" s="256"/>
      <c r="CJ120" s="259"/>
      <c r="CK120" s="260"/>
      <c r="CL120" s="256"/>
      <c r="CM120" s="259"/>
      <c r="CN120" s="260"/>
      <c r="CO120" s="256"/>
      <c r="CP120" s="259"/>
      <c r="CQ120" s="260"/>
      <c r="CR120" s="256">
        <v>0</v>
      </c>
      <c r="CS120" s="259"/>
      <c r="CT120" s="260"/>
      <c r="CU120" s="256" t="s">
        <v>206</v>
      </c>
      <c r="CV120" s="259"/>
      <c r="CW120" s="260"/>
      <c r="CX120" s="256">
        <v>0</v>
      </c>
      <c r="CY120" s="259"/>
      <c r="CZ120" s="260"/>
      <c r="DA120" s="256">
        <v>0</v>
      </c>
      <c r="DB120" s="259"/>
      <c r="DC120" s="260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18"/>
    </row>
    <row r="121" spans="1:133" ht="12.75">
      <c r="A121" s="10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18"/>
    </row>
    <row r="122" spans="1:133" ht="12.75">
      <c r="A122" s="103"/>
      <c r="B122" s="1"/>
      <c r="C122" s="1"/>
      <c r="D122" s="1"/>
      <c r="E122" s="1"/>
      <c r="F122" s="1" t="s">
        <v>82</v>
      </c>
      <c r="G122" s="1" t="s">
        <v>125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262" t="s">
        <v>184</v>
      </c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56"/>
      <c r="BU122" s="259"/>
      <c r="BV122" s="260"/>
      <c r="BW122" s="256"/>
      <c r="BX122" s="259"/>
      <c r="BY122" s="260"/>
      <c r="BZ122" s="256"/>
      <c r="CA122" s="259"/>
      <c r="CB122" s="260"/>
      <c r="CC122" s="256"/>
      <c r="CD122" s="259"/>
      <c r="CE122" s="260"/>
      <c r="CF122" s="256"/>
      <c r="CG122" s="259"/>
      <c r="CH122" s="260"/>
      <c r="CI122" s="256"/>
      <c r="CJ122" s="259"/>
      <c r="CK122" s="260"/>
      <c r="CL122" s="256"/>
      <c r="CM122" s="259"/>
      <c r="CN122" s="260"/>
      <c r="CO122" s="256"/>
      <c r="CP122" s="259"/>
      <c r="CQ122" s="260"/>
      <c r="CR122" s="256"/>
      <c r="CS122" s="259"/>
      <c r="CT122" s="260"/>
      <c r="CU122" s="256"/>
      <c r="CV122" s="259"/>
      <c r="CW122" s="260"/>
      <c r="CX122" s="256"/>
      <c r="CY122" s="259"/>
      <c r="CZ122" s="260"/>
      <c r="DA122" s="256">
        <v>0</v>
      </c>
      <c r="DB122" s="259"/>
      <c r="DC122" s="260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18"/>
    </row>
    <row r="123" spans="1:133" ht="12.75">
      <c r="A123" s="10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18"/>
    </row>
    <row r="124" spans="1:133" ht="12.75">
      <c r="A124" s="103"/>
      <c r="B124" s="1"/>
      <c r="C124" s="1"/>
      <c r="D124" s="1"/>
      <c r="E124" s="1"/>
      <c r="F124" s="1"/>
      <c r="G124" s="1" t="s">
        <v>126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262" t="s">
        <v>185</v>
      </c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56"/>
      <c r="BU124" s="259"/>
      <c r="BV124" s="260"/>
      <c r="BW124" s="256"/>
      <c r="BX124" s="259"/>
      <c r="BY124" s="260"/>
      <c r="BZ124" s="256"/>
      <c r="CA124" s="259"/>
      <c r="CB124" s="260"/>
      <c r="CC124" s="256"/>
      <c r="CD124" s="259"/>
      <c r="CE124" s="260"/>
      <c r="CF124" s="256"/>
      <c r="CG124" s="259"/>
      <c r="CH124" s="260"/>
      <c r="CI124" s="256"/>
      <c r="CJ124" s="259"/>
      <c r="CK124" s="260"/>
      <c r="CL124" s="256"/>
      <c r="CM124" s="259"/>
      <c r="CN124" s="260"/>
      <c r="CO124" s="256"/>
      <c r="CP124" s="259"/>
      <c r="CQ124" s="260"/>
      <c r="CR124" s="256"/>
      <c r="CS124" s="259"/>
      <c r="CT124" s="260"/>
      <c r="CU124" s="256"/>
      <c r="CV124" s="259"/>
      <c r="CW124" s="260"/>
      <c r="CX124" s="256"/>
      <c r="CY124" s="259"/>
      <c r="CZ124" s="260"/>
      <c r="DA124" s="256">
        <v>0</v>
      </c>
      <c r="DB124" s="259"/>
      <c r="DC124" s="260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18"/>
    </row>
    <row r="125" spans="1:133" ht="12.75">
      <c r="A125" s="10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18"/>
    </row>
    <row r="126" spans="1:133" ht="12.75">
      <c r="A126" s="103"/>
      <c r="B126" s="1"/>
      <c r="C126" s="1"/>
      <c r="D126" s="1"/>
      <c r="E126" s="1"/>
      <c r="F126" s="1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18"/>
    </row>
    <row r="127" spans="1:133" ht="12.75">
      <c r="A127" s="103"/>
      <c r="B127" s="12" t="s">
        <v>83</v>
      </c>
      <c r="C127" s="1"/>
      <c r="D127" s="1"/>
      <c r="E127" s="1"/>
      <c r="F127" s="1"/>
      <c r="G127" s="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262" t="s">
        <v>186</v>
      </c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6"/>
      <c r="BT127" s="256"/>
      <c r="BU127" s="259"/>
      <c r="BV127" s="260"/>
      <c r="BW127" s="256"/>
      <c r="BX127" s="259"/>
      <c r="BY127" s="260"/>
      <c r="BZ127" s="256"/>
      <c r="CA127" s="259"/>
      <c r="CB127" s="260"/>
      <c r="CC127" s="256"/>
      <c r="CD127" s="259"/>
      <c r="CE127" s="260"/>
      <c r="CF127" s="256"/>
      <c r="CG127" s="259"/>
      <c r="CH127" s="260"/>
      <c r="CI127" s="256">
        <v>8</v>
      </c>
      <c r="CJ127" s="259"/>
      <c r="CK127" s="260"/>
      <c r="CL127" s="256">
        <v>8</v>
      </c>
      <c r="CM127" s="259"/>
      <c r="CN127" s="260"/>
      <c r="CO127" s="256">
        <v>5</v>
      </c>
      <c r="CP127" s="259"/>
      <c r="CQ127" s="260"/>
      <c r="CR127" s="256">
        <v>4</v>
      </c>
      <c r="CS127" s="259"/>
      <c r="CT127" s="260"/>
      <c r="CU127" s="256" t="s">
        <v>206</v>
      </c>
      <c r="CV127" s="259"/>
      <c r="CW127" s="260"/>
      <c r="CX127" s="256">
        <v>9</v>
      </c>
      <c r="CY127" s="259"/>
      <c r="CZ127" s="260"/>
      <c r="DA127" s="256">
        <v>8</v>
      </c>
      <c r="DB127" s="259"/>
      <c r="DC127" s="260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18"/>
    </row>
    <row r="128" spans="1:133" ht="12.75">
      <c r="A128" s="103"/>
      <c r="B128" s="12" t="s">
        <v>84</v>
      </c>
      <c r="C128" s="1"/>
      <c r="D128" s="1"/>
      <c r="E128" s="1"/>
      <c r="F128" s="1"/>
      <c r="G128" s="1"/>
      <c r="H128" s="12" t="s">
        <v>141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18"/>
    </row>
    <row r="129" spans="1:133" ht="12.75">
      <c r="A129" s="10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18"/>
    </row>
    <row r="130" spans="1:133" ht="12.75">
      <c r="A130" s="103"/>
      <c r="B130" s="1"/>
      <c r="C130" s="1"/>
      <c r="D130" s="1"/>
      <c r="E130" s="1" t="s">
        <v>88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18"/>
    </row>
    <row r="131" spans="1:133" ht="12.75">
      <c r="A131" s="103"/>
      <c r="B131" s="1"/>
      <c r="C131" s="1"/>
      <c r="D131" s="1"/>
      <c r="E131" s="1"/>
      <c r="F131" s="1" t="s">
        <v>82</v>
      </c>
      <c r="G131" s="1" t="s">
        <v>103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262" t="s">
        <v>187</v>
      </c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56"/>
      <c r="BU131" s="259"/>
      <c r="BV131" s="260"/>
      <c r="BW131" s="256"/>
      <c r="BX131" s="259"/>
      <c r="BY131" s="260"/>
      <c r="BZ131" s="256"/>
      <c r="CA131" s="259"/>
      <c r="CB131" s="260"/>
      <c r="CC131" s="256"/>
      <c r="CD131" s="259"/>
      <c r="CE131" s="260"/>
      <c r="CF131" s="256"/>
      <c r="CG131" s="259"/>
      <c r="CH131" s="260"/>
      <c r="CI131" s="256"/>
      <c r="CJ131" s="259"/>
      <c r="CK131" s="260"/>
      <c r="CL131" s="256">
        <v>2</v>
      </c>
      <c r="CM131" s="259"/>
      <c r="CN131" s="260"/>
      <c r="CO131" s="256">
        <v>1</v>
      </c>
      <c r="CP131" s="259"/>
      <c r="CQ131" s="260"/>
      <c r="CR131" s="256">
        <v>7</v>
      </c>
      <c r="CS131" s="259"/>
      <c r="CT131" s="260"/>
      <c r="CU131" s="256" t="s">
        <v>206</v>
      </c>
      <c r="CV131" s="259"/>
      <c r="CW131" s="260"/>
      <c r="CX131" s="256">
        <v>9</v>
      </c>
      <c r="CY131" s="259"/>
      <c r="CZ131" s="260"/>
      <c r="DA131" s="256">
        <v>0</v>
      </c>
      <c r="DB131" s="259"/>
      <c r="DC131" s="260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18"/>
    </row>
    <row r="132" spans="1:133" ht="12.75">
      <c r="A132" s="10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18"/>
    </row>
    <row r="133" spans="1:133" ht="12.75">
      <c r="A133" s="103"/>
      <c r="B133" s="1"/>
      <c r="C133" s="1"/>
      <c r="D133" s="1"/>
      <c r="E133" s="1"/>
      <c r="F133" s="1"/>
      <c r="G133" s="1" t="s">
        <v>110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262" t="s">
        <v>188</v>
      </c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56"/>
      <c r="BU133" s="259"/>
      <c r="BV133" s="260"/>
      <c r="BW133" s="256"/>
      <c r="BX133" s="259"/>
      <c r="BY133" s="260"/>
      <c r="BZ133" s="256"/>
      <c r="CA133" s="259"/>
      <c r="CB133" s="260"/>
      <c r="CC133" s="256"/>
      <c r="CD133" s="259"/>
      <c r="CE133" s="260"/>
      <c r="CF133" s="256"/>
      <c r="CG133" s="259"/>
      <c r="CH133" s="260"/>
      <c r="CI133" s="256"/>
      <c r="CJ133" s="259"/>
      <c r="CK133" s="260"/>
      <c r="CL133" s="256"/>
      <c r="CM133" s="259"/>
      <c r="CN133" s="260"/>
      <c r="CO133" s="256"/>
      <c r="CP133" s="259"/>
      <c r="CQ133" s="260"/>
      <c r="CR133" s="256">
        <v>0</v>
      </c>
      <c r="CS133" s="259"/>
      <c r="CT133" s="260"/>
      <c r="CU133" s="256" t="s">
        <v>206</v>
      </c>
      <c r="CV133" s="259"/>
      <c r="CW133" s="260"/>
      <c r="CX133" s="256">
        <v>0</v>
      </c>
      <c r="CY133" s="259"/>
      <c r="CZ133" s="260"/>
      <c r="DA133" s="256">
        <v>0</v>
      </c>
      <c r="DB133" s="259"/>
      <c r="DC133" s="260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18"/>
    </row>
    <row r="134" spans="1:133" ht="12.75">
      <c r="A134" s="10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18"/>
    </row>
    <row r="135" spans="1:133" ht="12.75">
      <c r="A135" s="103"/>
      <c r="B135" s="1"/>
      <c r="C135" s="1"/>
      <c r="D135" s="1"/>
      <c r="E135" s="1"/>
      <c r="F135" s="1" t="s">
        <v>82</v>
      </c>
      <c r="G135" s="1" t="s">
        <v>127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262" t="s">
        <v>189</v>
      </c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56"/>
      <c r="BU135" s="259"/>
      <c r="BV135" s="260"/>
      <c r="BW135" s="256"/>
      <c r="BX135" s="259"/>
      <c r="BY135" s="260"/>
      <c r="BZ135" s="256"/>
      <c r="CA135" s="259"/>
      <c r="CB135" s="260"/>
      <c r="CC135" s="256"/>
      <c r="CD135" s="259"/>
      <c r="CE135" s="260"/>
      <c r="CF135" s="256"/>
      <c r="CG135" s="259"/>
      <c r="CH135" s="260"/>
      <c r="CI135" s="256"/>
      <c r="CJ135" s="259"/>
      <c r="CK135" s="260"/>
      <c r="CL135" s="256"/>
      <c r="CM135" s="259"/>
      <c r="CN135" s="260"/>
      <c r="CO135" s="256"/>
      <c r="CP135" s="259"/>
      <c r="CQ135" s="260"/>
      <c r="CR135" s="256"/>
      <c r="CS135" s="259"/>
      <c r="CT135" s="260"/>
      <c r="CU135" s="256"/>
      <c r="CV135" s="259"/>
      <c r="CW135" s="260"/>
      <c r="CX135" s="256"/>
      <c r="CY135" s="259"/>
      <c r="CZ135" s="260"/>
      <c r="DA135" s="256">
        <v>0</v>
      </c>
      <c r="DB135" s="259"/>
      <c r="DC135" s="260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18"/>
    </row>
    <row r="136" spans="1:133" ht="12.75">
      <c r="A136" s="10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18"/>
    </row>
    <row r="137" spans="1:133" ht="12.75">
      <c r="A137" s="103"/>
      <c r="B137" s="1"/>
      <c r="C137" s="1"/>
      <c r="D137" s="1"/>
      <c r="E137" s="1"/>
      <c r="F137" s="1" t="s">
        <v>82</v>
      </c>
      <c r="G137" s="1" t="s">
        <v>128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262" t="s">
        <v>190</v>
      </c>
      <c r="BI137" s="262"/>
      <c r="BJ137" s="262"/>
      <c r="BK137" s="262"/>
      <c r="BL137" s="262"/>
      <c r="BM137" s="262"/>
      <c r="BN137" s="262"/>
      <c r="BO137" s="262"/>
      <c r="BP137" s="262"/>
      <c r="BQ137" s="262"/>
      <c r="BR137" s="262"/>
      <c r="BS137" s="262"/>
      <c r="BT137" s="256"/>
      <c r="BU137" s="259"/>
      <c r="BV137" s="260"/>
      <c r="BW137" s="256"/>
      <c r="BX137" s="259"/>
      <c r="BY137" s="260"/>
      <c r="BZ137" s="256"/>
      <c r="CA137" s="259"/>
      <c r="CB137" s="260"/>
      <c r="CC137" s="256"/>
      <c r="CD137" s="259"/>
      <c r="CE137" s="260"/>
      <c r="CF137" s="256"/>
      <c r="CG137" s="259"/>
      <c r="CH137" s="260"/>
      <c r="CI137" s="256">
        <v>8</v>
      </c>
      <c r="CJ137" s="259"/>
      <c r="CK137" s="260"/>
      <c r="CL137" s="256">
        <v>6</v>
      </c>
      <c r="CM137" s="259"/>
      <c r="CN137" s="260"/>
      <c r="CO137" s="256">
        <v>3</v>
      </c>
      <c r="CP137" s="259"/>
      <c r="CQ137" s="260"/>
      <c r="CR137" s="256">
        <v>7</v>
      </c>
      <c r="CS137" s="259"/>
      <c r="CT137" s="260"/>
      <c r="CU137" s="256" t="s">
        <v>206</v>
      </c>
      <c r="CV137" s="259"/>
      <c r="CW137" s="260"/>
      <c r="CX137" s="256">
        <v>0</v>
      </c>
      <c r="CY137" s="259"/>
      <c r="CZ137" s="260"/>
      <c r="DA137" s="256">
        <v>8</v>
      </c>
      <c r="DB137" s="259"/>
      <c r="DC137" s="260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18"/>
    </row>
    <row r="138" spans="1:133" ht="12.75">
      <c r="A138" s="10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18"/>
    </row>
    <row r="139" spans="1:133" ht="12.75">
      <c r="A139" s="103"/>
      <c r="B139" s="1"/>
      <c r="C139" s="1"/>
      <c r="D139" s="1"/>
      <c r="E139" s="1"/>
      <c r="F139" s="1"/>
      <c r="G139" s="12" t="s">
        <v>129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264">
        <v>140</v>
      </c>
      <c r="BI139" s="264"/>
      <c r="BJ139" s="264"/>
      <c r="BK139" s="264"/>
      <c r="BL139" s="264"/>
      <c r="BM139" s="264"/>
      <c r="BN139" s="264"/>
      <c r="BO139" s="264"/>
      <c r="BP139" s="264"/>
      <c r="BQ139" s="264"/>
      <c r="BR139" s="264"/>
      <c r="BS139" s="265"/>
      <c r="BT139" s="256"/>
      <c r="BU139" s="259"/>
      <c r="BV139" s="260"/>
      <c r="BW139" s="256"/>
      <c r="BX139" s="259"/>
      <c r="BY139" s="260"/>
      <c r="BZ139" s="256"/>
      <c r="CA139" s="259"/>
      <c r="CB139" s="260"/>
      <c r="CC139" s="256"/>
      <c r="CD139" s="257"/>
      <c r="CE139" s="258"/>
      <c r="CF139" s="256"/>
      <c r="CG139" s="257"/>
      <c r="CH139" s="258"/>
      <c r="CI139" s="256"/>
      <c r="CJ139" s="257"/>
      <c r="CK139" s="258"/>
      <c r="CL139" s="256"/>
      <c r="CM139" s="257"/>
      <c r="CN139" s="258"/>
      <c r="CO139" s="256"/>
      <c r="CP139" s="257"/>
      <c r="CQ139" s="258"/>
      <c r="CR139" s="256"/>
      <c r="CS139" s="257"/>
      <c r="CT139" s="258"/>
      <c r="CU139" s="256"/>
      <c r="CV139" s="257"/>
      <c r="CW139" s="258"/>
      <c r="CX139" s="256"/>
      <c r="CY139" s="257"/>
      <c r="CZ139" s="258"/>
      <c r="DA139" s="256"/>
      <c r="DB139" s="257"/>
      <c r="DC139" s="258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18"/>
    </row>
    <row r="140" spans="1:133" ht="12.75">
      <c r="A140" s="103"/>
      <c r="B140" s="1"/>
      <c r="C140" s="1"/>
      <c r="D140" s="1"/>
      <c r="E140" s="1"/>
      <c r="F140" s="1"/>
      <c r="G140" s="12" t="s">
        <v>130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18"/>
    </row>
    <row r="141" spans="1:133" ht="12.75">
      <c r="A141" s="10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18"/>
    </row>
    <row r="142" spans="1:133" ht="12.75" customHeight="1">
      <c r="A142" s="103"/>
      <c r="B142" s="1"/>
      <c r="C142" s="1"/>
      <c r="D142" s="1"/>
      <c r="E142" s="1"/>
      <c r="F142" s="1"/>
      <c r="G142" s="1" t="s">
        <v>131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264">
        <v>141</v>
      </c>
      <c r="BI142" s="264"/>
      <c r="BJ142" s="264"/>
      <c r="BK142" s="264"/>
      <c r="BL142" s="264"/>
      <c r="BM142" s="264"/>
      <c r="BN142" s="264"/>
      <c r="BO142" s="264"/>
      <c r="BP142" s="264"/>
      <c r="BQ142" s="264"/>
      <c r="BR142" s="264"/>
      <c r="BS142" s="1"/>
      <c r="BT142" s="256"/>
      <c r="BU142" s="259"/>
      <c r="BV142" s="260"/>
      <c r="BW142" s="256"/>
      <c r="BX142" s="259"/>
      <c r="BY142" s="260"/>
      <c r="BZ142" s="256"/>
      <c r="CA142" s="259"/>
      <c r="CB142" s="260"/>
      <c r="CC142" s="256"/>
      <c r="CD142" s="257"/>
      <c r="CE142" s="258"/>
      <c r="CF142" s="256"/>
      <c r="CG142" s="257"/>
      <c r="CH142" s="258"/>
      <c r="CI142" s="256"/>
      <c r="CJ142" s="257"/>
      <c r="CK142" s="258"/>
      <c r="CL142" s="256"/>
      <c r="CM142" s="257"/>
      <c r="CN142" s="258"/>
      <c r="CO142" s="256"/>
      <c r="CP142" s="257"/>
      <c r="CQ142" s="258"/>
      <c r="CR142" s="256"/>
      <c r="CS142" s="257"/>
      <c r="CT142" s="258"/>
      <c r="CU142" s="256"/>
      <c r="CV142" s="257"/>
      <c r="CW142" s="258"/>
      <c r="CX142" s="256"/>
      <c r="CY142" s="257"/>
      <c r="CZ142" s="258"/>
      <c r="DA142" s="256"/>
      <c r="DB142" s="257"/>
      <c r="DC142" s="258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18"/>
    </row>
    <row r="143" spans="1:133" ht="12.75">
      <c r="A143" s="103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18"/>
    </row>
    <row r="144" spans="1:133" ht="12.75">
      <c r="A144" s="103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264" t="s">
        <v>191</v>
      </c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1"/>
      <c r="BT144" s="256"/>
      <c r="BU144" s="259"/>
      <c r="BV144" s="260"/>
      <c r="BW144" s="256"/>
      <c r="BX144" s="259"/>
      <c r="BY144" s="260"/>
      <c r="BZ144" s="256"/>
      <c r="CA144" s="259"/>
      <c r="CB144" s="260"/>
      <c r="CC144" s="256"/>
      <c r="CD144" s="257"/>
      <c r="CE144" s="258"/>
      <c r="CF144" s="256"/>
      <c r="CG144" s="257"/>
      <c r="CH144" s="258"/>
      <c r="CI144" s="256"/>
      <c r="CJ144" s="257"/>
      <c r="CK144" s="258"/>
      <c r="CL144" s="256"/>
      <c r="CM144" s="257"/>
      <c r="CN144" s="258"/>
      <c r="CO144" s="256"/>
      <c r="CP144" s="257"/>
      <c r="CQ144" s="258"/>
      <c r="CR144" s="256"/>
      <c r="CS144" s="257"/>
      <c r="CT144" s="258"/>
      <c r="CU144" s="256"/>
      <c r="CV144" s="257"/>
      <c r="CW144" s="258"/>
      <c r="CX144" s="256"/>
      <c r="CY144" s="257"/>
      <c r="CZ144" s="258"/>
      <c r="DA144" s="256"/>
      <c r="DB144" s="257"/>
      <c r="DC144" s="258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18"/>
    </row>
    <row r="145" spans="1:133" ht="12.75">
      <c r="A145" s="103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18"/>
    </row>
    <row r="146" spans="1:133" ht="12.75">
      <c r="A146" s="103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264" t="s">
        <v>192</v>
      </c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40"/>
      <c r="BT146" s="256"/>
      <c r="BU146" s="259"/>
      <c r="BV146" s="260"/>
      <c r="BW146" s="256"/>
      <c r="BX146" s="259"/>
      <c r="BY146" s="260"/>
      <c r="BZ146" s="256"/>
      <c r="CA146" s="259"/>
      <c r="CB146" s="260"/>
      <c r="CC146" s="256"/>
      <c r="CD146" s="257"/>
      <c r="CE146" s="258"/>
      <c r="CF146" s="256"/>
      <c r="CG146" s="257"/>
      <c r="CH146" s="258"/>
      <c r="CI146" s="256"/>
      <c r="CJ146" s="257"/>
      <c r="CK146" s="258"/>
      <c r="CL146" s="256"/>
      <c r="CM146" s="257"/>
      <c r="CN146" s="258"/>
      <c r="CO146" s="256"/>
      <c r="CP146" s="257"/>
      <c r="CQ146" s="258"/>
      <c r="CR146" s="256"/>
      <c r="CS146" s="257"/>
      <c r="CT146" s="258"/>
      <c r="CU146" s="256"/>
      <c r="CV146" s="257"/>
      <c r="CW146" s="258"/>
      <c r="CX146" s="256"/>
      <c r="CY146" s="257"/>
      <c r="CZ146" s="258"/>
      <c r="DA146" s="256"/>
      <c r="DB146" s="257"/>
      <c r="DC146" s="258"/>
      <c r="DT146" s="1"/>
      <c r="DU146" s="1"/>
      <c r="DV146" s="1"/>
      <c r="DW146" s="1"/>
      <c r="DX146" s="1"/>
      <c r="DY146" s="1"/>
      <c r="DZ146" s="1"/>
      <c r="EA146" s="1"/>
      <c r="EB146" s="1"/>
      <c r="EC146" s="118"/>
    </row>
    <row r="147" spans="1:133" ht="12.75">
      <c r="A147" s="103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40"/>
      <c r="DT147" s="1"/>
      <c r="DU147" s="1"/>
      <c r="DV147" s="1"/>
      <c r="DW147" s="1"/>
      <c r="DX147" s="1"/>
      <c r="DY147" s="1"/>
      <c r="DZ147" s="1"/>
      <c r="EA147" s="1"/>
      <c r="EB147" s="1"/>
      <c r="EC147" s="118"/>
    </row>
    <row r="148" spans="1:133" ht="12.75">
      <c r="A148" s="103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264" t="s">
        <v>193</v>
      </c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1"/>
      <c r="BT148" s="256"/>
      <c r="BU148" s="259"/>
      <c r="BV148" s="260"/>
      <c r="BW148" s="256"/>
      <c r="BX148" s="259"/>
      <c r="BY148" s="260"/>
      <c r="BZ148" s="256"/>
      <c r="CA148" s="259"/>
      <c r="CB148" s="260"/>
      <c r="CC148" s="256"/>
      <c r="CD148" s="259"/>
      <c r="CE148" s="260"/>
      <c r="CF148" s="256"/>
      <c r="CG148" s="259"/>
      <c r="CH148" s="260"/>
      <c r="CI148" s="256"/>
      <c r="CJ148" s="259"/>
      <c r="CK148" s="260"/>
      <c r="CL148" s="256"/>
      <c r="CM148" s="259"/>
      <c r="CN148" s="260"/>
      <c r="CO148" s="256"/>
      <c r="CP148" s="259"/>
      <c r="CQ148" s="260"/>
      <c r="CR148" s="256"/>
      <c r="CS148" s="259"/>
      <c r="CT148" s="260"/>
      <c r="CU148" s="256"/>
      <c r="CV148" s="259"/>
      <c r="CW148" s="260"/>
      <c r="CX148" s="256"/>
      <c r="CY148" s="259"/>
      <c r="CZ148" s="260"/>
      <c r="DA148" s="256"/>
      <c r="DB148" s="259"/>
      <c r="DC148" s="260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18"/>
    </row>
    <row r="149" spans="1:133" ht="12.75">
      <c r="A149" s="103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18"/>
    </row>
    <row r="150" spans="1:133" ht="12.75">
      <c r="A150" s="103"/>
      <c r="B150" s="1"/>
      <c r="C150" s="1"/>
      <c r="D150" s="1"/>
      <c r="E150" s="1"/>
      <c r="F150" s="1"/>
      <c r="G150" s="1" t="s">
        <v>132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264">
        <v>142</v>
      </c>
      <c r="BI150" s="264"/>
      <c r="BJ150" s="264"/>
      <c r="BK150" s="264"/>
      <c r="BL150" s="264"/>
      <c r="BM150" s="264"/>
      <c r="BN150" s="264"/>
      <c r="BO150" s="264"/>
      <c r="BP150" s="264"/>
      <c r="BQ150" s="264"/>
      <c r="BR150" s="264"/>
      <c r="BS150" s="1"/>
      <c r="BT150" s="256"/>
      <c r="BU150" s="259"/>
      <c r="BV150" s="260"/>
      <c r="BW150" s="256"/>
      <c r="BX150" s="259"/>
      <c r="BY150" s="260"/>
      <c r="BZ150" s="256"/>
      <c r="CA150" s="259"/>
      <c r="CB150" s="260"/>
      <c r="CC150" s="256"/>
      <c r="CD150" s="259"/>
      <c r="CE150" s="260"/>
      <c r="CF150" s="256"/>
      <c r="CG150" s="259"/>
      <c r="CH150" s="260"/>
      <c r="CI150" s="256"/>
      <c r="CJ150" s="259"/>
      <c r="CK150" s="260"/>
      <c r="CL150" s="256"/>
      <c r="CM150" s="259"/>
      <c r="CN150" s="260"/>
      <c r="CO150" s="256"/>
      <c r="CP150" s="259"/>
      <c r="CQ150" s="260"/>
      <c r="CR150" s="256"/>
      <c r="CS150" s="259"/>
      <c r="CT150" s="260"/>
      <c r="CU150" s="256"/>
      <c r="CV150" s="259"/>
      <c r="CW150" s="260"/>
      <c r="CX150" s="256"/>
      <c r="CY150" s="259"/>
      <c r="CZ150" s="260"/>
      <c r="DA150" s="256"/>
      <c r="DB150" s="259"/>
      <c r="DC150" s="260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18"/>
    </row>
    <row r="151" spans="1:133" ht="12.75">
      <c r="A151" s="103"/>
      <c r="B151" s="1"/>
      <c r="C151" s="1"/>
      <c r="D151" s="1"/>
      <c r="E151" s="1"/>
      <c r="F151" s="1"/>
      <c r="G151" s="1" t="s">
        <v>133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1"/>
      <c r="CB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18"/>
    </row>
    <row r="152" spans="1:133" ht="12.75">
      <c r="A152" s="103"/>
      <c r="B152" s="1"/>
      <c r="C152" s="1"/>
      <c r="D152" s="1"/>
      <c r="E152" s="1"/>
      <c r="F152" s="1"/>
      <c r="G152" s="1" t="s">
        <v>134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264" t="s">
        <v>191</v>
      </c>
      <c r="BI152" s="264"/>
      <c r="BJ152" s="264"/>
      <c r="BK152" s="264"/>
      <c r="BL152" s="264"/>
      <c r="BM152" s="264"/>
      <c r="BN152" s="264"/>
      <c r="BO152" s="264"/>
      <c r="BP152" s="264"/>
      <c r="BQ152" s="264"/>
      <c r="BR152" s="264"/>
      <c r="BS152" s="1"/>
      <c r="BT152" s="256"/>
      <c r="BU152" s="259"/>
      <c r="BV152" s="260"/>
      <c r="BW152" s="256"/>
      <c r="BX152" s="259"/>
      <c r="BY152" s="260"/>
      <c r="BZ152" s="256"/>
      <c r="CA152" s="259"/>
      <c r="CB152" s="260"/>
      <c r="CC152" s="256"/>
      <c r="CD152" s="259"/>
      <c r="CE152" s="260"/>
      <c r="CF152" s="256"/>
      <c r="CG152" s="259"/>
      <c r="CH152" s="260"/>
      <c r="CI152" s="256"/>
      <c r="CJ152" s="259"/>
      <c r="CK152" s="260"/>
      <c r="CL152" s="256"/>
      <c r="CM152" s="259"/>
      <c r="CN152" s="260"/>
      <c r="CO152" s="256"/>
      <c r="CP152" s="259"/>
      <c r="CQ152" s="260"/>
      <c r="CR152" s="256"/>
      <c r="CS152" s="259"/>
      <c r="CT152" s="260"/>
      <c r="CU152" s="256"/>
      <c r="CV152" s="259"/>
      <c r="CW152" s="260"/>
      <c r="CX152" s="256"/>
      <c r="CY152" s="259"/>
      <c r="CZ152" s="260"/>
      <c r="DA152" s="256"/>
      <c r="DB152" s="259"/>
      <c r="DC152" s="260"/>
      <c r="DD152" s="1"/>
      <c r="DE152" s="3"/>
      <c r="DF152" s="3"/>
      <c r="DG152" s="3"/>
      <c r="DH152" s="3"/>
      <c r="DI152" s="3"/>
      <c r="DJ152" s="3"/>
      <c r="DK152" s="3"/>
      <c r="DL152" s="3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18"/>
    </row>
    <row r="153" spans="1:133" ht="12.75">
      <c r="A153" s="103"/>
      <c r="B153" s="1"/>
      <c r="C153" s="1"/>
      <c r="D153" s="1"/>
      <c r="E153" s="1"/>
      <c r="F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S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18"/>
    </row>
    <row r="154" spans="1:133" ht="12.75">
      <c r="A154" s="103"/>
      <c r="B154" s="1"/>
      <c r="C154" s="1"/>
      <c r="D154" s="1"/>
      <c r="E154" s="1"/>
      <c r="F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264" t="s">
        <v>192</v>
      </c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1"/>
      <c r="BT154" s="256"/>
      <c r="BU154" s="259"/>
      <c r="BV154" s="260"/>
      <c r="BW154" s="256"/>
      <c r="BX154" s="259"/>
      <c r="BY154" s="260"/>
      <c r="BZ154" s="256"/>
      <c r="CA154" s="259"/>
      <c r="CB154" s="260"/>
      <c r="CC154" s="256"/>
      <c r="CD154" s="257"/>
      <c r="CE154" s="258"/>
      <c r="CF154" s="256"/>
      <c r="CG154" s="257"/>
      <c r="CH154" s="258"/>
      <c r="CI154" s="256"/>
      <c r="CJ154" s="257"/>
      <c r="CK154" s="258"/>
      <c r="CL154" s="256"/>
      <c r="CM154" s="257"/>
      <c r="CN154" s="258"/>
      <c r="CO154" s="256"/>
      <c r="CP154" s="257"/>
      <c r="CQ154" s="258"/>
      <c r="CR154" s="256"/>
      <c r="CS154" s="257"/>
      <c r="CT154" s="258"/>
      <c r="CU154" s="256"/>
      <c r="CV154" s="257"/>
      <c r="CW154" s="258"/>
      <c r="CX154" s="256"/>
      <c r="CY154" s="257"/>
      <c r="CZ154" s="258"/>
      <c r="DA154" s="256"/>
      <c r="DB154" s="257"/>
      <c r="DC154" s="258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18"/>
    </row>
    <row r="155" spans="1:133" ht="12.75">
      <c r="A155" s="103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S155" s="1"/>
      <c r="DD155" s="3"/>
      <c r="DE155" s="3"/>
      <c r="DF155" s="3"/>
      <c r="DG155" s="3"/>
      <c r="DH155" s="3"/>
      <c r="DI155" s="3"/>
      <c r="DJ155" s="3"/>
      <c r="DK155" s="3"/>
      <c r="DL155" s="3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18"/>
    </row>
    <row r="156" spans="1:133" ht="12.75">
      <c r="A156" s="103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264" t="s">
        <v>193</v>
      </c>
      <c r="BI156" s="264"/>
      <c r="BJ156" s="264"/>
      <c r="BK156" s="264"/>
      <c r="BL156" s="264"/>
      <c r="BM156" s="264"/>
      <c r="BN156" s="264"/>
      <c r="BO156" s="264"/>
      <c r="BP156" s="264"/>
      <c r="BQ156" s="264"/>
      <c r="BR156" s="264"/>
      <c r="BS156" s="1"/>
      <c r="BT156" s="256"/>
      <c r="BU156" s="259"/>
      <c r="BV156" s="260"/>
      <c r="BW156" s="256"/>
      <c r="BX156" s="259"/>
      <c r="BY156" s="260"/>
      <c r="BZ156" s="256"/>
      <c r="CA156" s="259"/>
      <c r="CB156" s="260"/>
      <c r="CC156" s="256"/>
      <c r="CD156" s="259"/>
      <c r="CE156" s="260"/>
      <c r="CF156" s="256"/>
      <c r="CG156" s="259"/>
      <c r="CH156" s="260"/>
      <c r="CI156" s="256"/>
      <c r="CJ156" s="259"/>
      <c r="CK156" s="260"/>
      <c r="CL156" s="256"/>
      <c r="CM156" s="259"/>
      <c r="CN156" s="260"/>
      <c r="CO156" s="256"/>
      <c r="CP156" s="259"/>
      <c r="CQ156" s="260"/>
      <c r="CR156" s="256"/>
      <c r="CS156" s="259"/>
      <c r="CT156" s="260"/>
      <c r="CU156" s="256"/>
      <c r="CV156" s="259"/>
      <c r="CW156" s="260"/>
      <c r="CX156" s="256"/>
      <c r="CY156" s="259"/>
      <c r="CZ156" s="260"/>
      <c r="DA156" s="256"/>
      <c r="DB156" s="259"/>
      <c r="DC156" s="260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18"/>
    </row>
    <row r="157" spans="1:133" ht="12.75">
      <c r="A157" s="103"/>
      <c r="B157" s="1"/>
      <c r="C157" s="1"/>
      <c r="D157" s="1"/>
      <c r="E157" s="1"/>
      <c r="F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18"/>
    </row>
    <row r="158" spans="1:133" ht="12.75">
      <c r="A158" s="103"/>
      <c r="B158" s="1"/>
      <c r="C158" s="1"/>
      <c r="D158" s="1"/>
      <c r="E158" s="1"/>
      <c r="F158" s="1"/>
      <c r="G158" s="1" t="s">
        <v>135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264">
        <v>143</v>
      </c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T158" s="256"/>
      <c r="BU158" s="259"/>
      <c r="BV158" s="260"/>
      <c r="BW158" s="256"/>
      <c r="BX158" s="259"/>
      <c r="BY158" s="260"/>
      <c r="BZ158" s="256"/>
      <c r="CA158" s="259"/>
      <c r="CB158" s="260"/>
      <c r="CC158" s="256"/>
      <c r="CD158" s="259"/>
      <c r="CE158" s="260"/>
      <c r="CF158" s="256"/>
      <c r="CG158" s="259"/>
      <c r="CH158" s="260"/>
      <c r="CI158" s="256"/>
      <c r="CJ158" s="259"/>
      <c r="CK158" s="260"/>
      <c r="CL158" s="256"/>
      <c r="CM158" s="259"/>
      <c r="CN158" s="260"/>
      <c r="CO158" s="256"/>
      <c r="CP158" s="259"/>
      <c r="CQ158" s="260"/>
      <c r="CR158" s="256"/>
      <c r="CS158" s="259"/>
      <c r="CT158" s="260"/>
      <c r="CU158" s="256"/>
      <c r="CV158" s="259"/>
      <c r="CW158" s="260"/>
      <c r="CX158" s="256"/>
      <c r="CY158" s="259"/>
      <c r="CZ158" s="260"/>
      <c r="DA158" s="256"/>
      <c r="DB158" s="259"/>
      <c r="DC158" s="260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18"/>
    </row>
    <row r="159" spans="1:133" ht="12.75">
      <c r="A159" s="103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CF159" s="1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18"/>
    </row>
    <row r="160" spans="1:133" ht="12.75">
      <c r="A160" s="103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264" t="s">
        <v>191</v>
      </c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1"/>
      <c r="BT160" s="256"/>
      <c r="BU160" s="259"/>
      <c r="BV160" s="260"/>
      <c r="BW160" s="256"/>
      <c r="BX160" s="259"/>
      <c r="BY160" s="260"/>
      <c r="BZ160" s="256"/>
      <c r="CA160" s="259"/>
      <c r="CB160" s="260"/>
      <c r="CC160" s="256"/>
      <c r="CD160" s="259"/>
      <c r="CE160" s="260"/>
      <c r="CF160" s="256"/>
      <c r="CG160" s="259"/>
      <c r="CH160" s="260"/>
      <c r="CI160" s="256"/>
      <c r="CJ160" s="259"/>
      <c r="CK160" s="260"/>
      <c r="CL160" s="256"/>
      <c r="CM160" s="259"/>
      <c r="CN160" s="260"/>
      <c r="CO160" s="256"/>
      <c r="CP160" s="259"/>
      <c r="CQ160" s="260"/>
      <c r="CR160" s="256"/>
      <c r="CS160" s="259"/>
      <c r="CT160" s="260"/>
      <c r="CU160" s="256"/>
      <c r="CV160" s="259"/>
      <c r="CW160" s="260"/>
      <c r="CX160" s="256"/>
      <c r="CY160" s="259"/>
      <c r="CZ160" s="260"/>
      <c r="DA160" s="256"/>
      <c r="DB160" s="259"/>
      <c r="DC160" s="260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18"/>
    </row>
    <row r="161" spans="1:133" ht="12.75">
      <c r="A161" s="103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CF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18"/>
    </row>
    <row r="162" spans="1:133" ht="12.75">
      <c r="A162" s="103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264" t="s">
        <v>192</v>
      </c>
      <c r="BI162" s="264"/>
      <c r="BJ162" s="264"/>
      <c r="BK162" s="264"/>
      <c r="BL162" s="264"/>
      <c r="BM162" s="264"/>
      <c r="BN162" s="264"/>
      <c r="BO162" s="264"/>
      <c r="BP162" s="264"/>
      <c r="BQ162" s="264"/>
      <c r="BR162" s="264"/>
      <c r="BS162" s="1"/>
      <c r="BT162" s="256"/>
      <c r="BU162" s="259"/>
      <c r="BV162" s="260"/>
      <c r="BW162" s="256"/>
      <c r="BX162" s="259"/>
      <c r="BY162" s="260"/>
      <c r="BZ162" s="256"/>
      <c r="CA162" s="259"/>
      <c r="CB162" s="260"/>
      <c r="CC162" s="256"/>
      <c r="CD162" s="259"/>
      <c r="CE162" s="260"/>
      <c r="CF162" s="256"/>
      <c r="CG162" s="259"/>
      <c r="CH162" s="260"/>
      <c r="CI162" s="256"/>
      <c r="CJ162" s="259"/>
      <c r="CK162" s="260"/>
      <c r="CL162" s="256"/>
      <c r="CM162" s="259"/>
      <c r="CN162" s="260"/>
      <c r="CO162" s="256"/>
      <c r="CP162" s="259"/>
      <c r="CQ162" s="260"/>
      <c r="CR162" s="256"/>
      <c r="CS162" s="259"/>
      <c r="CT162" s="260"/>
      <c r="CU162" s="256"/>
      <c r="CV162" s="259"/>
      <c r="CW162" s="260"/>
      <c r="CX162" s="256"/>
      <c r="CY162" s="259"/>
      <c r="CZ162" s="260"/>
      <c r="DA162" s="256"/>
      <c r="DB162" s="259"/>
      <c r="DC162" s="260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18"/>
    </row>
    <row r="163" spans="1:133" ht="12.75">
      <c r="A163" s="103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CF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18"/>
    </row>
    <row r="164" spans="1:133" ht="12.75">
      <c r="A164" s="103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264" t="s">
        <v>193</v>
      </c>
      <c r="BI164" s="264"/>
      <c r="BJ164" s="264"/>
      <c r="BK164" s="264"/>
      <c r="BL164" s="264"/>
      <c r="BM164" s="264"/>
      <c r="BN164" s="264"/>
      <c r="BO164" s="264"/>
      <c r="BP164" s="264"/>
      <c r="BQ164" s="264"/>
      <c r="BR164" s="264"/>
      <c r="BT164" s="256"/>
      <c r="BU164" s="259"/>
      <c r="BV164" s="260"/>
      <c r="BW164" s="256"/>
      <c r="BX164" s="259"/>
      <c r="BY164" s="260"/>
      <c r="BZ164" s="256"/>
      <c r="CA164" s="259"/>
      <c r="CB164" s="260"/>
      <c r="CC164" s="256"/>
      <c r="CD164" s="259"/>
      <c r="CE164" s="260"/>
      <c r="CF164" s="256"/>
      <c r="CG164" s="259"/>
      <c r="CH164" s="260"/>
      <c r="CI164" s="256"/>
      <c r="CJ164" s="259"/>
      <c r="CK164" s="260"/>
      <c r="CL164" s="256"/>
      <c r="CM164" s="259"/>
      <c r="CN164" s="260"/>
      <c r="CO164" s="256"/>
      <c r="CP164" s="259"/>
      <c r="CQ164" s="260"/>
      <c r="CR164" s="256"/>
      <c r="CS164" s="259"/>
      <c r="CT164" s="260"/>
      <c r="CU164" s="256"/>
      <c r="CV164" s="259"/>
      <c r="CW164" s="260"/>
      <c r="CX164" s="256"/>
      <c r="CY164" s="259"/>
      <c r="CZ164" s="260"/>
      <c r="DA164" s="256"/>
      <c r="DB164" s="259"/>
      <c r="DC164" s="260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18"/>
    </row>
    <row r="165" spans="1:133" ht="12.75">
      <c r="A165" s="103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18"/>
    </row>
    <row r="166" spans="1:133" ht="12.75">
      <c r="A166" s="103"/>
      <c r="B166" s="1"/>
      <c r="C166" s="1"/>
      <c r="D166" s="1"/>
      <c r="E166" s="1"/>
      <c r="F166" s="1"/>
      <c r="G166" s="1" t="s">
        <v>136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264">
        <v>144</v>
      </c>
      <c r="BI166" s="264"/>
      <c r="BJ166" s="264"/>
      <c r="BK166" s="264"/>
      <c r="BL166" s="264"/>
      <c r="BM166" s="264"/>
      <c r="BN166" s="264"/>
      <c r="BO166" s="264"/>
      <c r="BP166" s="264"/>
      <c r="BQ166" s="264"/>
      <c r="BR166" s="264"/>
      <c r="BS166" s="3"/>
      <c r="BT166" s="256"/>
      <c r="BU166" s="259"/>
      <c r="BV166" s="260"/>
      <c r="BW166" s="256"/>
      <c r="BX166" s="259"/>
      <c r="BY166" s="260"/>
      <c r="BZ166" s="256"/>
      <c r="CA166" s="259"/>
      <c r="CB166" s="260"/>
      <c r="CC166" s="256"/>
      <c r="CD166" s="259"/>
      <c r="CE166" s="260"/>
      <c r="CF166" s="256"/>
      <c r="CG166" s="259"/>
      <c r="CH166" s="260"/>
      <c r="CI166" s="256"/>
      <c r="CJ166" s="259"/>
      <c r="CK166" s="260"/>
      <c r="CL166" s="256"/>
      <c r="CM166" s="259"/>
      <c r="CN166" s="260"/>
      <c r="CO166" s="256"/>
      <c r="CP166" s="259"/>
      <c r="CQ166" s="260"/>
      <c r="CR166" s="256"/>
      <c r="CS166" s="259"/>
      <c r="CT166" s="260"/>
      <c r="CU166" s="256"/>
      <c r="CV166" s="259"/>
      <c r="CW166" s="260"/>
      <c r="CX166" s="256"/>
      <c r="CY166" s="259"/>
      <c r="CZ166" s="260"/>
      <c r="DA166" s="256"/>
      <c r="DB166" s="259"/>
      <c r="DC166" s="260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18"/>
    </row>
    <row r="167" spans="1:133" ht="12.75">
      <c r="A167" s="103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18"/>
    </row>
    <row r="168" spans="1:133" ht="12.75">
      <c r="A168" s="103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264" t="s">
        <v>191</v>
      </c>
      <c r="BI168" s="264"/>
      <c r="BJ168" s="264"/>
      <c r="BK168" s="264"/>
      <c r="BL168" s="264"/>
      <c r="BM168" s="264"/>
      <c r="BN168" s="264"/>
      <c r="BO168" s="264"/>
      <c r="BP168" s="264"/>
      <c r="BQ168" s="264"/>
      <c r="BR168" s="264"/>
      <c r="BT168" s="256"/>
      <c r="BU168" s="259"/>
      <c r="BV168" s="260"/>
      <c r="BW168" s="256"/>
      <c r="BX168" s="259"/>
      <c r="BY168" s="260"/>
      <c r="BZ168" s="256"/>
      <c r="CA168" s="259"/>
      <c r="CB168" s="260"/>
      <c r="CC168" s="256"/>
      <c r="CD168" s="259"/>
      <c r="CE168" s="260"/>
      <c r="CF168" s="256"/>
      <c r="CG168" s="259"/>
      <c r="CH168" s="260"/>
      <c r="CI168" s="256"/>
      <c r="CJ168" s="259"/>
      <c r="CK168" s="260"/>
      <c r="CL168" s="256"/>
      <c r="CM168" s="259"/>
      <c r="CN168" s="260"/>
      <c r="CO168" s="256"/>
      <c r="CP168" s="259"/>
      <c r="CQ168" s="260"/>
      <c r="CR168" s="256"/>
      <c r="CS168" s="259"/>
      <c r="CT168" s="260"/>
      <c r="CU168" s="256"/>
      <c r="CV168" s="259"/>
      <c r="CW168" s="260"/>
      <c r="CX168" s="256"/>
      <c r="CY168" s="259"/>
      <c r="CZ168" s="260"/>
      <c r="DA168" s="256"/>
      <c r="DB168" s="259"/>
      <c r="DC168" s="260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18"/>
    </row>
    <row r="169" spans="1:133" ht="12.75">
      <c r="A169" s="103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18"/>
    </row>
    <row r="170" spans="1:133" ht="12.75">
      <c r="A170" s="103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264" t="s">
        <v>192</v>
      </c>
      <c r="BI170" s="264"/>
      <c r="BJ170" s="264"/>
      <c r="BK170" s="264"/>
      <c r="BL170" s="264"/>
      <c r="BM170" s="264"/>
      <c r="BN170" s="264"/>
      <c r="BO170" s="264"/>
      <c r="BP170" s="264"/>
      <c r="BQ170" s="264"/>
      <c r="BR170" s="264"/>
      <c r="BT170" s="256"/>
      <c r="BU170" s="259"/>
      <c r="BV170" s="260"/>
      <c r="BW170" s="256"/>
      <c r="BX170" s="259"/>
      <c r="BY170" s="260"/>
      <c r="BZ170" s="256"/>
      <c r="CA170" s="259"/>
      <c r="CB170" s="260"/>
      <c r="CC170" s="256"/>
      <c r="CD170" s="259"/>
      <c r="CE170" s="260"/>
      <c r="CF170" s="256"/>
      <c r="CG170" s="259"/>
      <c r="CH170" s="260"/>
      <c r="CI170" s="256"/>
      <c r="CJ170" s="259"/>
      <c r="CK170" s="260"/>
      <c r="CL170" s="256"/>
      <c r="CM170" s="259"/>
      <c r="CN170" s="260"/>
      <c r="CO170" s="256"/>
      <c r="CP170" s="259"/>
      <c r="CQ170" s="260"/>
      <c r="CR170" s="256"/>
      <c r="CS170" s="259"/>
      <c r="CT170" s="260"/>
      <c r="CU170" s="256"/>
      <c r="CV170" s="259"/>
      <c r="CW170" s="260"/>
      <c r="CX170" s="256"/>
      <c r="CY170" s="259"/>
      <c r="CZ170" s="260"/>
      <c r="DA170" s="256"/>
      <c r="DB170" s="259"/>
      <c r="DC170" s="260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18"/>
    </row>
    <row r="171" spans="1:133" ht="12.75">
      <c r="A171" s="103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CF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18"/>
    </row>
    <row r="172" spans="1:133" ht="12.75">
      <c r="A172" s="103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264" t="s">
        <v>193</v>
      </c>
      <c r="BI172" s="264"/>
      <c r="BJ172" s="264"/>
      <c r="BK172" s="264"/>
      <c r="BL172" s="264"/>
      <c r="BM172" s="264"/>
      <c r="BN172" s="264"/>
      <c r="BO172" s="264"/>
      <c r="BP172" s="264"/>
      <c r="BQ172" s="264"/>
      <c r="BR172" s="264"/>
      <c r="BT172" s="256"/>
      <c r="BU172" s="259"/>
      <c r="BV172" s="260"/>
      <c r="BW172" s="256"/>
      <c r="BX172" s="259"/>
      <c r="BY172" s="260"/>
      <c r="BZ172" s="256"/>
      <c r="CA172" s="259"/>
      <c r="CB172" s="260"/>
      <c r="CC172" s="256"/>
      <c r="CD172" s="259"/>
      <c r="CE172" s="260"/>
      <c r="CF172" s="256"/>
      <c r="CG172" s="259"/>
      <c r="CH172" s="260"/>
      <c r="CI172" s="256"/>
      <c r="CJ172" s="259"/>
      <c r="CK172" s="260"/>
      <c r="CL172" s="256"/>
      <c r="CM172" s="259"/>
      <c r="CN172" s="260"/>
      <c r="CO172" s="256"/>
      <c r="CP172" s="259"/>
      <c r="CQ172" s="260"/>
      <c r="CR172" s="256"/>
      <c r="CS172" s="259"/>
      <c r="CT172" s="260"/>
      <c r="CU172" s="256"/>
      <c r="CV172" s="259"/>
      <c r="CW172" s="260"/>
      <c r="CX172" s="256"/>
      <c r="CY172" s="259"/>
      <c r="CZ172" s="260"/>
      <c r="DA172" s="256"/>
      <c r="DB172" s="259"/>
      <c r="DC172" s="260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18"/>
    </row>
    <row r="173" spans="1:133" ht="12.75">
      <c r="A173" s="103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18"/>
    </row>
    <row r="174" spans="1:133" ht="12.75">
      <c r="A174" s="103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18"/>
    </row>
    <row r="175" spans="1:133" ht="12.75">
      <c r="A175" s="103"/>
      <c r="B175" s="1"/>
      <c r="C175" s="1"/>
      <c r="D175" s="1"/>
      <c r="E175" s="12"/>
      <c r="F175" s="12"/>
      <c r="G175" s="12" t="s">
        <v>137</v>
      </c>
      <c r="H175" s="1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40"/>
      <c r="BI175" s="40"/>
      <c r="BJ175" s="262" t="s">
        <v>194</v>
      </c>
      <c r="BK175" s="262"/>
      <c r="BL175" s="262"/>
      <c r="BM175" s="262"/>
      <c r="BN175" s="262"/>
      <c r="BO175" s="262"/>
      <c r="BP175" s="262"/>
      <c r="BQ175" s="262"/>
      <c r="BR175" s="262"/>
      <c r="BS175" s="262"/>
      <c r="BT175" s="262"/>
      <c r="BU175" s="262"/>
      <c r="BV175" s="256"/>
      <c r="BW175" s="259"/>
      <c r="BX175" s="260"/>
      <c r="BY175" s="256"/>
      <c r="BZ175" s="259"/>
      <c r="CA175" s="260"/>
      <c r="CB175" s="256"/>
      <c r="CC175" s="259"/>
      <c r="CD175" s="260"/>
      <c r="CE175" s="256"/>
      <c r="CF175" s="259"/>
      <c r="CG175" s="260"/>
      <c r="CH175" s="256"/>
      <c r="CI175" s="259"/>
      <c r="CJ175" s="260"/>
      <c r="CK175" s="256">
        <v>8</v>
      </c>
      <c r="CL175" s="259"/>
      <c r="CM175" s="260"/>
      <c r="CN175" s="256">
        <v>8</v>
      </c>
      <c r="CO175" s="259"/>
      <c r="CP175" s="260"/>
      <c r="CQ175" s="256">
        <v>5</v>
      </c>
      <c r="CR175" s="259"/>
      <c r="CS175" s="260"/>
      <c r="CT175" s="256">
        <v>4</v>
      </c>
      <c r="CU175" s="259"/>
      <c r="CV175" s="260"/>
      <c r="CW175" s="256" t="s">
        <v>206</v>
      </c>
      <c r="CX175" s="259"/>
      <c r="CY175" s="260"/>
      <c r="CZ175" s="256">
        <v>9</v>
      </c>
      <c r="DA175" s="259"/>
      <c r="DB175" s="260"/>
      <c r="DC175" s="256">
        <v>8</v>
      </c>
      <c r="DD175" s="259"/>
      <c r="DE175" s="260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18"/>
    </row>
    <row r="176" spans="1:133" ht="12.75">
      <c r="A176" s="103"/>
      <c r="B176" s="1"/>
      <c r="C176" s="1"/>
      <c r="D176" s="1"/>
      <c r="E176" s="1"/>
      <c r="F176" s="1"/>
      <c r="G176" s="12" t="s">
        <v>138</v>
      </c>
      <c r="H176" s="1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18"/>
    </row>
    <row r="177" spans="1:133" ht="12.75">
      <c r="A177" s="103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18"/>
    </row>
    <row r="178" spans="1:133" ht="12.75">
      <c r="A178" s="103"/>
      <c r="B178" s="1"/>
      <c r="C178" s="1"/>
      <c r="D178" s="1"/>
      <c r="E178" s="1"/>
      <c r="F178" s="1"/>
      <c r="G178" s="1" t="s">
        <v>88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18"/>
    </row>
    <row r="179" spans="1:133" ht="12.75">
      <c r="A179" s="103"/>
      <c r="B179" s="1"/>
      <c r="C179" s="1"/>
      <c r="D179" s="1"/>
      <c r="E179" s="1"/>
      <c r="F179" s="1"/>
      <c r="G179" s="1"/>
      <c r="H179" s="1" t="s">
        <v>82</v>
      </c>
      <c r="I179" s="1" t="s">
        <v>123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262" t="s">
        <v>195</v>
      </c>
      <c r="BK179" s="262"/>
      <c r="BL179" s="262"/>
      <c r="BM179" s="262"/>
      <c r="BN179" s="262"/>
      <c r="BO179" s="262"/>
      <c r="BP179" s="262"/>
      <c r="BQ179" s="262"/>
      <c r="BR179" s="262"/>
      <c r="BS179" s="262"/>
      <c r="BT179" s="262"/>
      <c r="BU179" s="262"/>
      <c r="BV179" s="256"/>
      <c r="BW179" s="259"/>
      <c r="BX179" s="260"/>
      <c r="BY179" s="256"/>
      <c r="BZ179" s="259"/>
      <c r="CA179" s="260"/>
      <c r="CB179" s="256"/>
      <c r="CC179" s="259"/>
      <c r="CD179" s="260"/>
      <c r="CE179" s="256"/>
      <c r="CF179" s="259"/>
      <c r="CG179" s="260"/>
      <c r="CH179" s="256"/>
      <c r="CI179" s="259"/>
      <c r="CJ179" s="260"/>
      <c r="CK179" s="256"/>
      <c r="CL179" s="259"/>
      <c r="CM179" s="260"/>
      <c r="CN179" s="256">
        <v>2</v>
      </c>
      <c r="CO179" s="259"/>
      <c r="CP179" s="260"/>
      <c r="CQ179" s="256">
        <v>1</v>
      </c>
      <c r="CR179" s="259"/>
      <c r="CS179" s="260"/>
      <c r="CT179" s="256">
        <v>7</v>
      </c>
      <c r="CU179" s="259"/>
      <c r="CV179" s="260"/>
      <c r="CW179" s="256" t="s">
        <v>206</v>
      </c>
      <c r="CX179" s="259"/>
      <c r="CY179" s="260"/>
      <c r="CZ179" s="256">
        <v>9</v>
      </c>
      <c r="DA179" s="259"/>
      <c r="DB179" s="260"/>
      <c r="DC179" s="256">
        <v>0</v>
      </c>
      <c r="DD179" s="259"/>
      <c r="DE179" s="260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18"/>
    </row>
    <row r="180" spans="1:133" ht="12.75">
      <c r="A180" s="10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18"/>
    </row>
    <row r="181" spans="1:133" ht="12.75">
      <c r="A181" s="103"/>
      <c r="B181" s="1"/>
      <c r="C181" s="1"/>
      <c r="D181" s="1"/>
      <c r="E181" s="1"/>
      <c r="F181" s="1"/>
      <c r="G181" s="1"/>
      <c r="H181" s="1"/>
      <c r="I181" s="1" t="s">
        <v>124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262" t="s">
        <v>196</v>
      </c>
      <c r="BK181" s="262"/>
      <c r="BL181" s="262"/>
      <c r="BM181" s="262"/>
      <c r="BN181" s="262"/>
      <c r="BO181" s="262"/>
      <c r="BP181" s="262"/>
      <c r="BQ181" s="262"/>
      <c r="BR181" s="262"/>
      <c r="BS181" s="262"/>
      <c r="BT181" s="262"/>
      <c r="BU181" s="262"/>
      <c r="BV181" s="256"/>
      <c r="BW181" s="259"/>
      <c r="BX181" s="260"/>
      <c r="BY181" s="256"/>
      <c r="BZ181" s="259"/>
      <c r="CA181" s="260"/>
      <c r="CB181" s="256"/>
      <c r="CC181" s="259"/>
      <c r="CD181" s="260"/>
      <c r="CE181" s="256"/>
      <c r="CF181" s="259"/>
      <c r="CG181" s="260"/>
      <c r="CH181" s="256"/>
      <c r="CI181" s="259"/>
      <c r="CJ181" s="260"/>
      <c r="CK181" s="256"/>
      <c r="CL181" s="259"/>
      <c r="CM181" s="260"/>
      <c r="CN181" s="256"/>
      <c r="CO181" s="259"/>
      <c r="CP181" s="260"/>
      <c r="CQ181" s="256"/>
      <c r="CR181" s="259"/>
      <c r="CS181" s="260"/>
      <c r="CT181" s="256"/>
      <c r="CU181" s="259"/>
      <c r="CV181" s="260"/>
      <c r="CW181" s="256"/>
      <c r="CX181" s="259"/>
      <c r="CY181" s="260"/>
      <c r="CZ181" s="256"/>
      <c r="DA181" s="259"/>
      <c r="DB181" s="260"/>
      <c r="DC181" s="256"/>
      <c r="DD181" s="259"/>
      <c r="DE181" s="260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18"/>
    </row>
    <row r="182" spans="1:133" ht="12.75">
      <c r="A182" s="10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18"/>
    </row>
    <row r="183" spans="1:133" ht="12.75">
      <c r="A183" s="103"/>
      <c r="B183" s="1"/>
      <c r="C183" s="1"/>
      <c r="D183" s="1"/>
      <c r="E183" s="1"/>
      <c r="F183" s="1"/>
      <c r="G183" s="1"/>
      <c r="H183" s="1" t="s">
        <v>82</v>
      </c>
      <c r="I183" s="1" t="s">
        <v>125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262" t="s">
        <v>197</v>
      </c>
      <c r="BK183" s="262"/>
      <c r="BL183" s="262"/>
      <c r="BM183" s="262"/>
      <c r="BN183" s="262"/>
      <c r="BO183" s="262"/>
      <c r="BP183" s="262"/>
      <c r="BQ183" s="262"/>
      <c r="BR183" s="262"/>
      <c r="BS183" s="262"/>
      <c r="BT183" s="262"/>
      <c r="BU183" s="262"/>
      <c r="BV183" s="256"/>
      <c r="BW183" s="259"/>
      <c r="BX183" s="260"/>
      <c r="BY183" s="256"/>
      <c r="BZ183" s="259"/>
      <c r="CA183" s="260"/>
      <c r="CB183" s="256"/>
      <c r="CC183" s="259"/>
      <c r="CD183" s="260"/>
      <c r="CE183" s="256"/>
      <c r="CF183" s="259"/>
      <c r="CG183" s="260"/>
      <c r="CH183" s="256"/>
      <c r="CI183" s="259"/>
      <c r="CJ183" s="260"/>
      <c r="CK183" s="256"/>
      <c r="CL183" s="259"/>
      <c r="CM183" s="260"/>
      <c r="CN183" s="256"/>
      <c r="CO183" s="259"/>
      <c r="CP183" s="260"/>
      <c r="CQ183" s="256"/>
      <c r="CR183" s="259"/>
      <c r="CS183" s="260"/>
      <c r="CT183" s="256"/>
      <c r="CU183" s="259"/>
      <c r="CV183" s="260"/>
      <c r="CW183" s="256"/>
      <c r="CX183" s="259"/>
      <c r="CY183" s="260"/>
      <c r="CZ183" s="256"/>
      <c r="DA183" s="259"/>
      <c r="DB183" s="260"/>
      <c r="DC183" s="256"/>
      <c r="DD183" s="259"/>
      <c r="DE183" s="260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18"/>
    </row>
    <row r="184" spans="1:133" ht="12.75">
      <c r="A184" s="10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18"/>
    </row>
    <row r="185" spans="1:133" ht="12.75">
      <c r="A185" s="103"/>
      <c r="B185" s="1"/>
      <c r="C185" s="1"/>
      <c r="D185" s="1"/>
      <c r="E185" s="1"/>
      <c r="F185" s="1"/>
      <c r="G185" s="1"/>
      <c r="H185" s="1"/>
      <c r="I185" s="1" t="s">
        <v>126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262" t="s">
        <v>198</v>
      </c>
      <c r="BK185" s="262"/>
      <c r="BL185" s="262"/>
      <c r="BM185" s="262"/>
      <c r="BN185" s="262"/>
      <c r="BO185" s="262"/>
      <c r="BP185" s="262"/>
      <c r="BQ185" s="262"/>
      <c r="BR185" s="262"/>
      <c r="BS185" s="262"/>
      <c r="BT185" s="262"/>
      <c r="BU185" s="262"/>
      <c r="BV185" s="256"/>
      <c r="BW185" s="259"/>
      <c r="BX185" s="260"/>
      <c r="BY185" s="256"/>
      <c r="BZ185" s="259"/>
      <c r="CA185" s="260"/>
      <c r="CB185" s="256"/>
      <c r="CC185" s="259"/>
      <c r="CD185" s="260"/>
      <c r="CE185" s="256"/>
      <c r="CF185" s="259"/>
      <c r="CG185" s="260"/>
      <c r="CH185" s="256"/>
      <c r="CI185" s="259"/>
      <c r="CJ185" s="260"/>
      <c r="CK185" s="256">
        <v>8</v>
      </c>
      <c r="CL185" s="259"/>
      <c r="CM185" s="260"/>
      <c r="CN185" s="256">
        <v>6</v>
      </c>
      <c r="CO185" s="259"/>
      <c r="CP185" s="260"/>
      <c r="CQ185" s="256">
        <v>3</v>
      </c>
      <c r="CR185" s="259"/>
      <c r="CS185" s="260"/>
      <c r="CT185" s="256">
        <v>7</v>
      </c>
      <c r="CU185" s="259"/>
      <c r="CV185" s="260"/>
      <c r="CW185" s="256" t="s">
        <v>206</v>
      </c>
      <c r="CX185" s="259"/>
      <c r="CY185" s="260"/>
      <c r="CZ185" s="256">
        <v>0</v>
      </c>
      <c r="DA185" s="259"/>
      <c r="DB185" s="260"/>
      <c r="DC185" s="256">
        <v>8</v>
      </c>
      <c r="DD185" s="259"/>
      <c r="DE185" s="260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18"/>
    </row>
    <row r="186" spans="1:133" ht="12.75">
      <c r="A186" s="10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18"/>
    </row>
    <row r="187" spans="1:133" ht="12.75">
      <c r="A187" s="103"/>
      <c r="B187" s="1"/>
      <c r="C187" s="1"/>
      <c r="D187" s="1"/>
      <c r="E187" s="1"/>
      <c r="F187" s="1"/>
      <c r="G187" s="12" t="s">
        <v>139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3"/>
      <c r="BI187" s="3"/>
      <c r="BJ187" s="262" t="s">
        <v>199</v>
      </c>
      <c r="BK187" s="262"/>
      <c r="BL187" s="262"/>
      <c r="BM187" s="262"/>
      <c r="BN187" s="262"/>
      <c r="BO187" s="262"/>
      <c r="BP187" s="262"/>
      <c r="BQ187" s="262"/>
      <c r="BR187" s="262"/>
      <c r="BS187" s="262"/>
      <c r="BT187" s="262"/>
      <c r="BU187" s="262"/>
      <c r="BV187" s="256"/>
      <c r="BW187" s="259"/>
      <c r="BX187" s="260"/>
      <c r="BY187" s="256"/>
      <c r="BZ187" s="259"/>
      <c r="CA187" s="260"/>
      <c r="CB187" s="256"/>
      <c r="CC187" s="259"/>
      <c r="CD187" s="260"/>
      <c r="CE187" s="256"/>
      <c r="CF187" s="259"/>
      <c r="CG187" s="260"/>
      <c r="CH187" s="256"/>
      <c r="CI187" s="259"/>
      <c r="CJ187" s="260"/>
      <c r="CK187" s="256"/>
      <c r="CL187" s="259"/>
      <c r="CM187" s="260"/>
      <c r="CN187" s="256"/>
      <c r="CO187" s="259"/>
      <c r="CP187" s="260"/>
      <c r="CQ187" s="256"/>
      <c r="CR187" s="259"/>
      <c r="CS187" s="260"/>
      <c r="CT187" s="256">
        <v>0</v>
      </c>
      <c r="CU187" s="259"/>
      <c r="CV187" s="260"/>
      <c r="CW187" s="256" t="s">
        <v>206</v>
      </c>
      <c r="CX187" s="259"/>
      <c r="CY187" s="260"/>
      <c r="CZ187" s="256">
        <v>0</v>
      </c>
      <c r="DA187" s="259"/>
      <c r="DB187" s="260"/>
      <c r="DC187" s="256">
        <v>0</v>
      </c>
      <c r="DD187" s="259"/>
      <c r="DE187" s="260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18"/>
    </row>
    <row r="188" spans="1:133" ht="12.75">
      <c r="A188" s="103"/>
      <c r="B188" s="1"/>
      <c r="C188" s="1"/>
      <c r="D188" s="1"/>
      <c r="E188" s="1"/>
      <c r="F188" s="1"/>
      <c r="G188" s="12" t="s">
        <v>140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18"/>
    </row>
    <row r="189" spans="1:133" ht="12.75">
      <c r="A189" s="103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18"/>
    </row>
    <row r="190" spans="1:133" ht="12.75">
      <c r="A190" s="103"/>
      <c r="B190" s="1"/>
      <c r="C190" s="1"/>
      <c r="D190" s="1"/>
      <c r="E190" s="1"/>
      <c r="F190" s="1"/>
      <c r="G190" s="1" t="s">
        <v>88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18"/>
    </row>
    <row r="191" spans="1:133" ht="12.75">
      <c r="A191" s="103"/>
      <c r="B191" s="1"/>
      <c r="C191" s="1"/>
      <c r="D191" s="1"/>
      <c r="E191" s="1"/>
      <c r="F191" s="1"/>
      <c r="G191" s="1"/>
      <c r="H191" s="1" t="s">
        <v>82</v>
      </c>
      <c r="I191" s="1" t="s">
        <v>142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262" t="s">
        <v>200</v>
      </c>
      <c r="BK191" s="262"/>
      <c r="BL191" s="262"/>
      <c r="BM191" s="262"/>
      <c r="BN191" s="262"/>
      <c r="BO191" s="262"/>
      <c r="BP191" s="262"/>
      <c r="BQ191" s="262"/>
      <c r="BR191" s="262"/>
      <c r="BS191" s="262"/>
      <c r="BT191" s="262"/>
      <c r="BU191" s="262"/>
      <c r="BV191" s="256"/>
      <c r="BW191" s="259"/>
      <c r="BX191" s="260"/>
      <c r="BY191" s="256"/>
      <c r="BZ191" s="259"/>
      <c r="CA191" s="260"/>
      <c r="CB191" s="256"/>
      <c r="CC191" s="259"/>
      <c r="CD191" s="260"/>
      <c r="CE191" s="256"/>
      <c r="CF191" s="259"/>
      <c r="CG191" s="260"/>
      <c r="CH191" s="256"/>
      <c r="CI191" s="259"/>
      <c r="CJ191" s="260"/>
      <c r="CK191" s="256"/>
      <c r="CL191" s="259"/>
      <c r="CM191" s="260"/>
      <c r="CN191" s="256"/>
      <c r="CO191" s="259"/>
      <c r="CP191" s="260"/>
      <c r="CQ191" s="256"/>
      <c r="CR191" s="259"/>
      <c r="CS191" s="260"/>
      <c r="CT191" s="256"/>
      <c r="CU191" s="259"/>
      <c r="CV191" s="260"/>
      <c r="CW191" s="256"/>
      <c r="CX191" s="259"/>
      <c r="CY191" s="260"/>
      <c r="CZ191" s="256"/>
      <c r="DA191" s="259"/>
      <c r="DB191" s="260"/>
      <c r="DC191" s="256"/>
      <c r="DD191" s="259"/>
      <c r="DE191" s="260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18"/>
    </row>
    <row r="192" spans="1:133" ht="12.75">
      <c r="A192" s="10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18"/>
    </row>
    <row r="193" spans="1:133" ht="12.75">
      <c r="A193" s="103"/>
      <c r="B193" s="1"/>
      <c r="C193" s="1"/>
      <c r="D193" s="1"/>
      <c r="E193" s="1"/>
      <c r="F193" s="1"/>
      <c r="G193" s="1"/>
      <c r="H193" s="1"/>
      <c r="I193" s="1" t="s">
        <v>143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262" t="s">
        <v>201</v>
      </c>
      <c r="BK193" s="262"/>
      <c r="BL193" s="262"/>
      <c r="BM193" s="262"/>
      <c r="BN193" s="262"/>
      <c r="BO193" s="262"/>
      <c r="BP193" s="262"/>
      <c r="BQ193" s="262"/>
      <c r="BR193" s="262"/>
      <c r="BS193" s="262"/>
      <c r="BT193" s="262"/>
      <c r="BU193" s="262"/>
      <c r="BV193" s="256"/>
      <c r="BW193" s="259"/>
      <c r="BX193" s="260"/>
      <c r="BY193" s="256"/>
      <c r="BZ193" s="259"/>
      <c r="CA193" s="260"/>
      <c r="CB193" s="256"/>
      <c r="CC193" s="259"/>
      <c r="CD193" s="260"/>
      <c r="CE193" s="256"/>
      <c r="CF193" s="259"/>
      <c r="CG193" s="260"/>
      <c r="CH193" s="256"/>
      <c r="CI193" s="259"/>
      <c r="CJ193" s="260"/>
      <c r="CK193" s="256"/>
      <c r="CL193" s="259"/>
      <c r="CM193" s="260"/>
      <c r="CN193" s="256"/>
      <c r="CO193" s="259"/>
      <c r="CP193" s="260"/>
      <c r="CQ193" s="256"/>
      <c r="CR193" s="259"/>
      <c r="CS193" s="260"/>
      <c r="CT193" s="256">
        <v>0</v>
      </c>
      <c r="CU193" s="259"/>
      <c r="CV193" s="260"/>
      <c r="CW193" s="256" t="s">
        <v>206</v>
      </c>
      <c r="CX193" s="259"/>
      <c r="CY193" s="260"/>
      <c r="CZ193" s="256">
        <v>0</v>
      </c>
      <c r="DA193" s="259"/>
      <c r="DB193" s="260"/>
      <c r="DC193" s="256">
        <v>0</v>
      </c>
      <c r="DD193" s="259"/>
      <c r="DE193" s="260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18"/>
    </row>
    <row r="194" spans="1:133" ht="12.75">
      <c r="A194" s="10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18"/>
    </row>
    <row r="195" spans="1:133" ht="12.75">
      <c r="A195" s="103"/>
      <c r="B195" s="1"/>
      <c r="C195" s="1"/>
      <c r="D195" s="1"/>
      <c r="E195" s="1"/>
      <c r="F195" s="1"/>
      <c r="G195" s="1"/>
      <c r="H195" s="1" t="s">
        <v>82</v>
      </c>
      <c r="I195" s="1" t="s">
        <v>144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262" t="s">
        <v>202</v>
      </c>
      <c r="BK195" s="262"/>
      <c r="BL195" s="262"/>
      <c r="BM195" s="262"/>
      <c r="BN195" s="262"/>
      <c r="BO195" s="262"/>
      <c r="BP195" s="262"/>
      <c r="BQ195" s="262"/>
      <c r="BR195" s="262"/>
      <c r="BS195" s="262"/>
      <c r="BT195" s="262"/>
      <c r="BU195" s="262"/>
      <c r="BV195" s="256"/>
      <c r="BW195" s="259"/>
      <c r="BX195" s="260"/>
      <c r="BY195" s="256"/>
      <c r="BZ195" s="259"/>
      <c r="CA195" s="260"/>
      <c r="CB195" s="256"/>
      <c r="CC195" s="259"/>
      <c r="CD195" s="260"/>
      <c r="CE195" s="256"/>
      <c r="CF195" s="259"/>
      <c r="CG195" s="260"/>
      <c r="CH195" s="256"/>
      <c r="CI195" s="259"/>
      <c r="CJ195" s="260"/>
      <c r="CK195" s="256"/>
      <c r="CL195" s="259"/>
      <c r="CM195" s="260"/>
      <c r="CN195" s="256"/>
      <c r="CO195" s="259"/>
      <c r="CP195" s="260"/>
      <c r="CQ195" s="256"/>
      <c r="CR195" s="259"/>
      <c r="CS195" s="260"/>
      <c r="CT195" s="256"/>
      <c r="CU195" s="259"/>
      <c r="CV195" s="260"/>
      <c r="CW195" s="256"/>
      <c r="CX195" s="259"/>
      <c r="CY195" s="260"/>
      <c r="CZ195" s="256"/>
      <c r="DA195" s="259"/>
      <c r="DB195" s="260"/>
      <c r="DC195" s="256">
        <v>0</v>
      </c>
      <c r="DD195" s="259"/>
      <c r="DE195" s="260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18"/>
    </row>
    <row r="196" spans="1:133" ht="12.75">
      <c r="A196" s="10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18"/>
    </row>
    <row r="197" spans="1:133" ht="12.75">
      <c r="A197" s="103"/>
      <c r="B197" s="1"/>
      <c r="C197" s="1"/>
      <c r="D197" s="1"/>
      <c r="E197" s="1"/>
      <c r="F197" s="1"/>
      <c r="G197" s="1"/>
      <c r="H197" s="1"/>
      <c r="I197" s="1" t="s">
        <v>126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262" t="s">
        <v>203</v>
      </c>
      <c r="BK197" s="262"/>
      <c r="BL197" s="262"/>
      <c r="BM197" s="262"/>
      <c r="BN197" s="262"/>
      <c r="BO197" s="262"/>
      <c r="BP197" s="262"/>
      <c r="BQ197" s="262"/>
      <c r="BR197" s="262"/>
      <c r="BS197" s="262"/>
      <c r="BT197" s="262"/>
      <c r="BU197" s="262"/>
      <c r="BV197" s="256"/>
      <c r="BW197" s="259"/>
      <c r="BX197" s="260"/>
      <c r="BY197" s="256"/>
      <c r="BZ197" s="259"/>
      <c r="CA197" s="260"/>
      <c r="CB197" s="256"/>
      <c r="CC197" s="259"/>
      <c r="CD197" s="260"/>
      <c r="CE197" s="256"/>
      <c r="CF197" s="259"/>
      <c r="CG197" s="260"/>
      <c r="CH197" s="256"/>
      <c r="CI197" s="259"/>
      <c r="CJ197" s="260"/>
      <c r="CK197" s="256"/>
      <c r="CL197" s="259"/>
      <c r="CM197" s="260"/>
      <c r="CN197" s="256"/>
      <c r="CO197" s="259"/>
      <c r="CP197" s="260"/>
      <c r="CQ197" s="256"/>
      <c r="CR197" s="259"/>
      <c r="CS197" s="260"/>
      <c r="CT197" s="256"/>
      <c r="CU197" s="259"/>
      <c r="CV197" s="260"/>
      <c r="CW197" s="256"/>
      <c r="CX197" s="259"/>
      <c r="CY197" s="260"/>
      <c r="CZ197" s="256"/>
      <c r="DA197" s="259"/>
      <c r="DB197" s="260"/>
      <c r="DC197" s="256"/>
      <c r="DD197" s="259"/>
      <c r="DE197" s="260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18"/>
    </row>
    <row r="198" spans="1:133" ht="12.75">
      <c r="A198" s="103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18"/>
    </row>
    <row r="199" spans="1:133" ht="12.75">
      <c r="A199" s="103"/>
      <c r="B199" s="1" t="s">
        <v>85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18"/>
    </row>
    <row r="200" spans="1:133" ht="12.75">
      <c r="A200" s="10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18"/>
    </row>
    <row r="201" spans="1:133" ht="12.75">
      <c r="A201" s="103"/>
      <c r="B201" s="1" t="s">
        <v>31</v>
      </c>
      <c r="C201" s="1"/>
      <c r="D201" s="1"/>
      <c r="E201" s="1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261" t="s">
        <v>343</v>
      </c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  <c r="BE201" s="261"/>
      <c r="BF201" s="1"/>
      <c r="BG201" s="1"/>
      <c r="BH201" s="256">
        <v>0</v>
      </c>
      <c r="BI201" s="259"/>
      <c r="BJ201" s="260"/>
      <c r="BK201" s="256">
        <v>2</v>
      </c>
      <c r="BL201" s="259"/>
      <c r="BM201" s="260"/>
      <c r="BN201" s="1"/>
      <c r="BO201" s="256">
        <v>0</v>
      </c>
      <c r="BP201" s="259"/>
      <c r="BQ201" s="260"/>
      <c r="BR201" s="256">
        <v>2</v>
      </c>
      <c r="BS201" s="259"/>
      <c r="BT201" s="260"/>
      <c r="BU201" s="1">
        <v>1</v>
      </c>
      <c r="BV201" s="256">
        <v>2</v>
      </c>
      <c r="BW201" s="259"/>
      <c r="BX201" s="260"/>
      <c r="BY201" s="256">
        <v>0</v>
      </c>
      <c r="BZ201" s="259"/>
      <c r="CA201" s="260"/>
      <c r="CB201" s="256">
        <v>1</v>
      </c>
      <c r="CC201" s="259"/>
      <c r="CD201" s="260"/>
      <c r="CE201" s="256">
        <v>8</v>
      </c>
      <c r="CF201" s="259"/>
      <c r="CG201" s="260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18"/>
    </row>
    <row r="202" spans="1:133" ht="13.5" thickBot="1">
      <c r="A202" s="139"/>
      <c r="B202" s="26"/>
      <c r="C202" s="26"/>
      <c r="D202" s="26"/>
      <c r="E202" s="26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 t="s">
        <v>145</v>
      </c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3" t="s">
        <v>10</v>
      </c>
      <c r="BI202" s="263"/>
      <c r="BJ202" s="263"/>
      <c r="BK202" s="263"/>
      <c r="BL202" s="263"/>
      <c r="BM202" s="263"/>
      <c r="BN202" s="263"/>
      <c r="BO202" s="263"/>
      <c r="BP202" s="263"/>
      <c r="BQ202" s="263"/>
      <c r="BR202" s="263"/>
      <c r="BS202" s="263"/>
      <c r="BT202" s="263"/>
      <c r="BU202" s="263"/>
      <c r="BV202" s="263"/>
      <c r="BW202" s="263"/>
      <c r="BX202" s="263"/>
      <c r="BY202" s="263"/>
      <c r="BZ202" s="263"/>
      <c r="CA202" s="263"/>
      <c r="CB202" s="263"/>
      <c r="CC202" s="263"/>
      <c r="CD202" s="263"/>
      <c r="CE202" s="263"/>
      <c r="CF202" s="263"/>
      <c r="CG202" s="263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181"/>
      <c r="EC202" s="182"/>
    </row>
  </sheetData>
  <sheetProtection/>
  <mergeCells count="969">
    <mergeCell ref="CF85:CH85"/>
    <mergeCell ref="CI85:CK85"/>
    <mergeCell ref="BT85:BV85"/>
    <mergeCell ref="CC81:CE81"/>
    <mergeCell ref="BT81:BV81"/>
    <mergeCell ref="BW81:BY81"/>
    <mergeCell ref="BZ81:CB81"/>
    <mergeCell ref="BZ85:CB85"/>
    <mergeCell ref="CC85:CE85"/>
    <mergeCell ref="BZ67:CB67"/>
    <mergeCell ref="BZ70:CB70"/>
    <mergeCell ref="CC70:CE70"/>
    <mergeCell ref="CE197:CG197"/>
    <mergeCell ref="CH197:CJ197"/>
    <mergeCell ref="CB195:CD195"/>
    <mergeCell ref="DC193:DE193"/>
    <mergeCell ref="CT195:CV195"/>
    <mergeCell ref="CW195:CY195"/>
    <mergeCell ref="CZ195:DB195"/>
    <mergeCell ref="CZ193:DB193"/>
    <mergeCell ref="DC195:DE195"/>
    <mergeCell ref="BV191:BX191"/>
    <mergeCell ref="DC197:DE197"/>
    <mergeCell ref="CK197:CM197"/>
    <mergeCell ref="CN197:CP197"/>
    <mergeCell ref="CQ197:CS197"/>
    <mergeCell ref="CZ197:DB197"/>
    <mergeCell ref="CT197:CV197"/>
    <mergeCell ref="CN195:CP195"/>
    <mergeCell ref="CQ195:CS195"/>
    <mergeCell ref="CB197:CD197"/>
    <mergeCell ref="CK195:CM195"/>
    <mergeCell ref="BJ187:BU187"/>
    <mergeCell ref="BV187:BX187"/>
    <mergeCell ref="CW197:CY197"/>
    <mergeCell ref="CT193:CV193"/>
    <mergeCell ref="CW193:CY193"/>
    <mergeCell ref="BJ197:BU197"/>
    <mergeCell ref="BV197:BX197"/>
    <mergeCell ref="BY197:CA197"/>
    <mergeCell ref="BJ191:BU191"/>
    <mergeCell ref="CT187:CV187"/>
    <mergeCell ref="CN187:CP187"/>
    <mergeCell ref="CN191:CP191"/>
    <mergeCell ref="DC187:DE187"/>
    <mergeCell ref="CW191:CY191"/>
    <mergeCell ref="CZ183:DB183"/>
    <mergeCell ref="DC185:DE185"/>
    <mergeCell ref="CZ191:DB191"/>
    <mergeCell ref="CQ187:CS187"/>
    <mergeCell ref="CZ187:DB187"/>
    <mergeCell ref="CT185:CV185"/>
    <mergeCell ref="CW185:CY185"/>
    <mergeCell ref="CZ185:DB185"/>
    <mergeCell ref="CW187:CY187"/>
    <mergeCell ref="DC191:DE191"/>
    <mergeCell ref="BY179:CA179"/>
    <mergeCell ref="CW181:CY181"/>
    <mergeCell ref="CZ181:DB181"/>
    <mergeCell ref="CW179:CY179"/>
    <mergeCell ref="CZ179:DB179"/>
    <mergeCell ref="CZ175:DB175"/>
    <mergeCell ref="CT175:CV175"/>
    <mergeCell ref="CH179:CJ179"/>
    <mergeCell ref="CK179:CM179"/>
    <mergeCell ref="BJ175:BU175"/>
    <mergeCell ref="BV175:BX175"/>
    <mergeCell ref="BY175:CA175"/>
    <mergeCell ref="CB175:CD175"/>
    <mergeCell ref="BY187:CA187"/>
    <mergeCell ref="CB187:CD187"/>
    <mergeCell ref="CK185:CM185"/>
    <mergeCell ref="BV183:BX183"/>
    <mergeCell ref="BY183:CA183"/>
    <mergeCell ref="CB183:CD183"/>
    <mergeCell ref="CE185:CG185"/>
    <mergeCell ref="CE187:CG187"/>
    <mergeCell ref="CH187:CJ187"/>
    <mergeCell ref="CK187:CM187"/>
    <mergeCell ref="DC175:DE175"/>
    <mergeCell ref="CQ175:CS175"/>
    <mergeCell ref="CN181:CP181"/>
    <mergeCell ref="CQ181:CS181"/>
    <mergeCell ref="CW175:CY175"/>
    <mergeCell ref="DC179:DE179"/>
    <mergeCell ref="CN179:CP179"/>
    <mergeCell ref="CT181:CV181"/>
    <mergeCell ref="DC181:DE181"/>
    <mergeCell ref="CQ179:CS179"/>
    <mergeCell ref="DC183:DE183"/>
    <mergeCell ref="BJ181:BU181"/>
    <mergeCell ref="BV181:BX181"/>
    <mergeCell ref="BY181:CA181"/>
    <mergeCell ref="CB181:CD181"/>
    <mergeCell ref="CE181:CG181"/>
    <mergeCell ref="CH181:CJ181"/>
    <mergeCell ref="CK181:CM181"/>
    <mergeCell ref="BJ183:BU183"/>
    <mergeCell ref="CW183:CY183"/>
    <mergeCell ref="BH172:BR172"/>
    <mergeCell ref="BH158:BR158"/>
    <mergeCell ref="BH150:BR150"/>
    <mergeCell ref="BH170:BR170"/>
    <mergeCell ref="BH148:BR148"/>
    <mergeCell ref="BH152:BR152"/>
    <mergeCell ref="BW164:BY164"/>
    <mergeCell ref="BH162:BR162"/>
    <mergeCell ref="BH164:BR164"/>
    <mergeCell ref="CX122:CZ122"/>
    <mergeCell ref="CL122:CN122"/>
    <mergeCell ref="CU170:CW170"/>
    <mergeCell ref="BT150:BV150"/>
    <mergeCell ref="CC168:CE168"/>
    <mergeCell ref="BW168:BY168"/>
    <mergeCell ref="CI170:CK170"/>
    <mergeCell ref="CL170:CN170"/>
    <mergeCell ref="BT162:BV162"/>
    <mergeCell ref="BW162:BY162"/>
    <mergeCell ref="DA122:DC122"/>
    <mergeCell ref="CT179:CV179"/>
    <mergeCell ref="BJ179:BU179"/>
    <mergeCell ref="BV179:BX179"/>
    <mergeCell ref="BH144:BR144"/>
    <mergeCell ref="CX172:CZ172"/>
    <mergeCell ref="BH146:BR146"/>
    <mergeCell ref="BW170:BY170"/>
    <mergeCell ref="BZ170:CB170"/>
    <mergeCell ref="CU122:CW122"/>
    <mergeCell ref="DA162:DC162"/>
    <mergeCell ref="CU166:CW166"/>
    <mergeCell ref="CX166:CZ166"/>
    <mergeCell ref="CR166:CT166"/>
    <mergeCell ref="CX164:CZ164"/>
    <mergeCell ref="DA164:DC164"/>
    <mergeCell ref="CR164:CT164"/>
    <mergeCell ref="CU164:CW164"/>
    <mergeCell ref="DA166:DC166"/>
    <mergeCell ref="CR162:CT162"/>
    <mergeCell ref="CX162:CZ162"/>
    <mergeCell ref="CF162:CH162"/>
    <mergeCell ref="BZ164:CB164"/>
    <mergeCell ref="CX170:CZ170"/>
    <mergeCell ref="CU168:CW168"/>
    <mergeCell ref="CX168:CZ168"/>
    <mergeCell ref="CO170:CQ170"/>
    <mergeCell ref="CR170:CT170"/>
    <mergeCell ref="CO162:CQ162"/>
    <mergeCell ref="CC162:CE162"/>
    <mergeCell ref="CR172:CT172"/>
    <mergeCell ref="DA170:DC170"/>
    <mergeCell ref="BT172:BV172"/>
    <mergeCell ref="BW172:BY172"/>
    <mergeCell ref="BZ172:CB172"/>
    <mergeCell ref="CC172:CE172"/>
    <mergeCell ref="DA172:DC172"/>
    <mergeCell ref="CO172:CQ172"/>
    <mergeCell ref="CU172:CW172"/>
    <mergeCell ref="CI172:CK172"/>
    <mergeCell ref="DA168:DC168"/>
    <mergeCell ref="CL168:CN168"/>
    <mergeCell ref="CO168:CQ168"/>
    <mergeCell ref="CR168:CT168"/>
    <mergeCell ref="CC137:CE137"/>
    <mergeCell ref="BH122:BS122"/>
    <mergeCell ref="BZ142:CB142"/>
    <mergeCell ref="BT142:BV142"/>
    <mergeCell ref="BT127:BV127"/>
    <mergeCell ref="BT122:BV122"/>
    <mergeCell ref="BW122:BY122"/>
    <mergeCell ref="BH124:BS124"/>
    <mergeCell ref="BW124:BY124"/>
    <mergeCell ref="BW127:BY127"/>
    <mergeCell ref="BW135:BY135"/>
    <mergeCell ref="CC131:CE131"/>
    <mergeCell ref="CC133:CE133"/>
    <mergeCell ref="CF135:CH135"/>
    <mergeCell ref="CR120:CT120"/>
    <mergeCell ref="CF118:CH118"/>
    <mergeCell ref="CI118:CK118"/>
    <mergeCell ref="CL118:CN118"/>
    <mergeCell ref="CF120:CH120"/>
    <mergeCell ref="CI120:CK120"/>
    <mergeCell ref="CL120:CN120"/>
    <mergeCell ref="CO120:CQ120"/>
    <mergeCell ref="BT88:BV88"/>
    <mergeCell ref="BW88:BY88"/>
    <mergeCell ref="BW65:BY65"/>
    <mergeCell ref="BT67:BV67"/>
    <mergeCell ref="BW67:BY67"/>
    <mergeCell ref="BT70:BV70"/>
    <mergeCell ref="BW85:BY85"/>
    <mergeCell ref="CC88:CE88"/>
    <mergeCell ref="CF88:CH88"/>
    <mergeCell ref="CI88:CK88"/>
    <mergeCell ref="DX1:DZ1"/>
    <mergeCell ref="CF6:CH6"/>
    <mergeCell ref="CI6:CK6"/>
    <mergeCell ref="CF13:CH13"/>
    <mergeCell ref="CI13:CK13"/>
    <mergeCell ref="CL65:CN65"/>
    <mergeCell ref="CC67:CE67"/>
    <mergeCell ref="EA1:EC1"/>
    <mergeCell ref="A3:EC3"/>
    <mergeCell ref="B4:BG4"/>
    <mergeCell ref="BH4:BS4"/>
    <mergeCell ref="BT4:EA4"/>
    <mergeCell ref="AH116:BG116"/>
    <mergeCell ref="BT18:BV18"/>
    <mergeCell ref="BH23:BS23"/>
    <mergeCell ref="BZ27:CB27"/>
    <mergeCell ref="BW23:BY23"/>
    <mergeCell ref="BW31:BY31"/>
    <mergeCell ref="BH31:BS31"/>
    <mergeCell ref="BT31:BV31"/>
    <mergeCell ref="BT114:BV114"/>
    <mergeCell ref="BW114:BY114"/>
    <mergeCell ref="BW70:BY70"/>
    <mergeCell ref="BH76:BS76"/>
    <mergeCell ref="BT76:BV76"/>
    <mergeCell ref="BZ23:CB23"/>
    <mergeCell ref="BH34:BS34"/>
    <mergeCell ref="BH53:BS53"/>
    <mergeCell ref="BH70:BS70"/>
    <mergeCell ref="BZ36:CB36"/>
    <mergeCell ref="BH40:BS40"/>
    <mergeCell ref="BT40:BV40"/>
    <mergeCell ref="BH27:BS27"/>
    <mergeCell ref="BH18:BS18"/>
    <mergeCell ref="BH118:BS118"/>
    <mergeCell ref="BH46:BS46"/>
    <mergeCell ref="BH88:BS88"/>
    <mergeCell ref="BH67:BS67"/>
    <mergeCell ref="BH85:BS85"/>
    <mergeCell ref="BW43:BY43"/>
    <mergeCell ref="BT27:BV27"/>
    <mergeCell ref="BW27:BY27"/>
    <mergeCell ref="BW34:BY34"/>
    <mergeCell ref="B9:BG9"/>
    <mergeCell ref="BH65:BS65"/>
    <mergeCell ref="BT23:BV23"/>
    <mergeCell ref="BH13:BS13"/>
    <mergeCell ref="BH9:BS9"/>
    <mergeCell ref="BT34:BV34"/>
    <mergeCell ref="BH43:BS43"/>
    <mergeCell ref="BT46:BV46"/>
    <mergeCell ref="BT43:BV43"/>
    <mergeCell ref="BH36:BS36"/>
    <mergeCell ref="B6:BG6"/>
    <mergeCell ref="BH6:BS6"/>
    <mergeCell ref="BT6:BV6"/>
    <mergeCell ref="BW6:BY6"/>
    <mergeCell ref="BZ88:CB88"/>
    <mergeCell ref="BW120:BY120"/>
    <mergeCell ref="BT146:BV146"/>
    <mergeCell ref="BZ122:CB122"/>
    <mergeCell ref="BW131:BY131"/>
    <mergeCell ref="BZ131:CB131"/>
    <mergeCell ref="BZ135:CB135"/>
    <mergeCell ref="BT144:BV144"/>
    <mergeCell ref="BW144:BY144"/>
    <mergeCell ref="BW139:BY139"/>
    <mergeCell ref="DA9:DC9"/>
    <mergeCell ref="BT13:BV13"/>
    <mergeCell ref="BT9:BV9"/>
    <mergeCell ref="BW9:BY9"/>
    <mergeCell ref="BZ9:CB9"/>
    <mergeCell ref="BW13:BY13"/>
    <mergeCell ref="CC13:CE13"/>
    <mergeCell ref="DA13:DC13"/>
    <mergeCell ref="CC9:CE9"/>
    <mergeCell ref="BZ13:CB13"/>
    <mergeCell ref="BZ6:CB6"/>
    <mergeCell ref="CR9:CT9"/>
    <mergeCell ref="CF9:CH9"/>
    <mergeCell ref="CI9:CK9"/>
    <mergeCell ref="CO9:CQ9"/>
    <mergeCell ref="CC6:CE6"/>
    <mergeCell ref="CO6:CQ6"/>
    <mergeCell ref="CR6:CT6"/>
    <mergeCell ref="CL13:CN13"/>
    <mergeCell ref="CL6:CN6"/>
    <mergeCell ref="CU6:CW6"/>
    <mergeCell ref="CX6:CZ6"/>
    <mergeCell ref="CL9:CN9"/>
    <mergeCell ref="CU13:CW13"/>
    <mergeCell ref="CO13:CQ13"/>
    <mergeCell ref="CR13:CT13"/>
    <mergeCell ref="CX13:CZ13"/>
    <mergeCell ref="CX9:CZ9"/>
    <mergeCell ref="CX18:CZ18"/>
    <mergeCell ref="CU9:CW9"/>
    <mergeCell ref="DA55:DC55"/>
    <mergeCell ref="DA97:DC97"/>
    <mergeCell ref="DA107:DC107"/>
    <mergeCell ref="DA76:DC76"/>
    <mergeCell ref="DA62:DC62"/>
    <mergeCell ref="DA105:DC105"/>
    <mergeCell ref="DA78:DC78"/>
    <mergeCell ref="DA36:DC36"/>
    <mergeCell ref="DA43:DC43"/>
    <mergeCell ref="DA40:DC40"/>
    <mergeCell ref="CU43:CW43"/>
    <mergeCell ref="CU40:CW40"/>
    <mergeCell ref="CX43:CZ43"/>
    <mergeCell ref="CX40:CZ40"/>
    <mergeCell ref="DA46:DC46"/>
    <mergeCell ref="DA59:DC59"/>
    <mergeCell ref="CO118:CQ118"/>
    <mergeCell ref="CR118:CT118"/>
    <mergeCell ref="DA114:DC114"/>
    <mergeCell ref="CO55:CQ55"/>
    <mergeCell ref="CR55:CT55"/>
    <mergeCell ref="DA50:DC50"/>
    <mergeCell ref="DA65:DC65"/>
    <mergeCell ref="CO65:CQ65"/>
    <mergeCell ref="CU36:CW36"/>
    <mergeCell ref="CX36:CZ36"/>
    <mergeCell ref="CU50:CW50"/>
    <mergeCell ref="CX46:CZ46"/>
    <mergeCell ref="CI107:CK107"/>
    <mergeCell ref="CI100:CK100"/>
    <mergeCell ref="CU55:CW55"/>
    <mergeCell ref="CX55:CZ55"/>
    <mergeCell ref="CU62:CW62"/>
    <mergeCell ref="CF18:CH18"/>
    <mergeCell ref="CO27:CQ27"/>
    <mergeCell ref="CI23:CK23"/>
    <mergeCell ref="CL23:CN23"/>
    <mergeCell ref="CF23:CH23"/>
    <mergeCell ref="CO18:CQ18"/>
    <mergeCell ref="CL18:CN18"/>
    <mergeCell ref="CO23:CQ23"/>
    <mergeCell ref="CF27:CH27"/>
    <mergeCell ref="CI27:CK27"/>
    <mergeCell ref="CI31:CK31"/>
    <mergeCell ref="CL31:CN31"/>
    <mergeCell ref="DV31:DX31"/>
    <mergeCell ref="DY31:EA31"/>
    <mergeCell ref="DG31:DI31"/>
    <mergeCell ref="DJ31:DL31"/>
    <mergeCell ref="DM31:DO31"/>
    <mergeCell ref="DS31:DU31"/>
    <mergeCell ref="DP31:DR31"/>
    <mergeCell ref="DD31:DF31"/>
    <mergeCell ref="CI34:CK34"/>
    <mergeCell ref="CR34:CT34"/>
    <mergeCell ref="CX34:CZ34"/>
    <mergeCell ref="CO34:CQ34"/>
    <mergeCell ref="CL27:CN27"/>
    <mergeCell ref="DA23:DC23"/>
    <mergeCell ref="CR18:CT18"/>
    <mergeCell ref="CL34:CN34"/>
    <mergeCell ref="CU34:CW34"/>
    <mergeCell ref="CR27:CT27"/>
    <mergeCell ref="DA31:DC31"/>
    <mergeCell ref="CU31:CW31"/>
    <mergeCell ref="DA27:DC27"/>
    <mergeCell ref="CO31:CQ31"/>
    <mergeCell ref="DA18:DC18"/>
    <mergeCell ref="CU18:CW18"/>
    <mergeCell ref="CU23:CW23"/>
    <mergeCell ref="CR31:CT31"/>
    <mergeCell ref="CX31:CZ31"/>
    <mergeCell ref="CU27:CW27"/>
    <mergeCell ref="CX27:CZ27"/>
    <mergeCell ref="CX23:CZ23"/>
    <mergeCell ref="CR23:CT23"/>
    <mergeCell ref="CI18:CK18"/>
    <mergeCell ref="CC50:CE50"/>
    <mergeCell ref="BZ46:CB46"/>
    <mergeCell ref="CC46:CE46"/>
    <mergeCell ref="CC43:CE43"/>
    <mergeCell ref="BZ43:CB43"/>
    <mergeCell ref="CI36:CK36"/>
    <mergeCell ref="CF31:CH31"/>
    <mergeCell ref="BZ34:CB34"/>
    <mergeCell ref="BT36:BV36"/>
    <mergeCell ref="BW36:BY36"/>
    <mergeCell ref="CF55:CH55"/>
    <mergeCell ref="CC55:CE55"/>
    <mergeCell ref="BW46:BY46"/>
    <mergeCell ref="BT53:BV53"/>
    <mergeCell ref="BW53:BY53"/>
    <mergeCell ref="BZ53:CB53"/>
    <mergeCell ref="BT50:BV50"/>
    <mergeCell ref="BW50:BY50"/>
    <mergeCell ref="CF34:CH34"/>
    <mergeCell ref="CF36:CH36"/>
    <mergeCell ref="CC40:CE40"/>
    <mergeCell ref="CC36:CE36"/>
    <mergeCell ref="CC34:CE34"/>
    <mergeCell ref="BW18:BY18"/>
    <mergeCell ref="BZ18:CB18"/>
    <mergeCell ref="CC23:CE23"/>
    <mergeCell ref="BW40:BY40"/>
    <mergeCell ref="BZ40:CB40"/>
    <mergeCell ref="CC31:CE31"/>
    <mergeCell ref="BZ31:CB31"/>
    <mergeCell ref="CC18:CE18"/>
    <mergeCell ref="CC27:CE27"/>
    <mergeCell ref="CC53:CE53"/>
    <mergeCell ref="CF53:CH53"/>
    <mergeCell ref="CL43:CN43"/>
    <mergeCell ref="CI46:CK46"/>
    <mergeCell ref="CL46:CN46"/>
    <mergeCell ref="CI53:CK53"/>
    <mergeCell ref="CL53:CN53"/>
    <mergeCell ref="CI40:CK40"/>
    <mergeCell ref="CI43:CK43"/>
    <mergeCell ref="CF43:CH43"/>
    <mergeCell ref="CF46:CH46"/>
    <mergeCell ref="CF40:CH40"/>
    <mergeCell ref="BH55:BS55"/>
    <mergeCell ref="BT55:BV55"/>
    <mergeCell ref="BW55:BY55"/>
    <mergeCell ref="BZ55:CB55"/>
    <mergeCell ref="BH50:BS50"/>
    <mergeCell ref="CI50:CK50"/>
    <mergeCell ref="CX53:CZ53"/>
    <mergeCell ref="CU53:CW53"/>
    <mergeCell ref="CF50:CH50"/>
    <mergeCell ref="CO53:CQ53"/>
    <mergeCell ref="CR53:CT53"/>
    <mergeCell ref="CX50:CZ50"/>
    <mergeCell ref="BZ50:CB50"/>
    <mergeCell ref="CL50:CN50"/>
    <mergeCell ref="DY50:EA50"/>
    <mergeCell ref="DG50:DI50"/>
    <mergeCell ref="DJ50:DL50"/>
    <mergeCell ref="DM50:DO50"/>
    <mergeCell ref="DP50:DR50"/>
    <mergeCell ref="DS50:DU50"/>
    <mergeCell ref="DD50:DF50"/>
    <mergeCell ref="DV50:DX50"/>
    <mergeCell ref="CF59:CH59"/>
    <mergeCell ref="CL59:CN59"/>
    <mergeCell ref="CO59:CQ59"/>
    <mergeCell ref="CR59:CT59"/>
    <mergeCell ref="CU59:CW59"/>
    <mergeCell ref="CX59:CZ59"/>
    <mergeCell ref="CI55:CK55"/>
    <mergeCell ref="CL55:CN55"/>
    <mergeCell ref="CI59:CK59"/>
    <mergeCell ref="BT59:BV59"/>
    <mergeCell ref="BW59:BY59"/>
    <mergeCell ref="BZ59:CB59"/>
    <mergeCell ref="CC59:CE59"/>
    <mergeCell ref="CI65:CK65"/>
    <mergeCell ref="BH62:BS62"/>
    <mergeCell ref="BT62:BV62"/>
    <mergeCell ref="BW62:BY62"/>
    <mergeCell ref="BZ62:CB62"/>
    <mergeCell ref="CF62:CH62"/>
    <mergeCell ref="BT65:BV65"/>
    <mergeCell ref="BZ65:CB65"/>
    <mergeCell ref="CC65:CE65"/>
    <mergeCell ref="CF65:CH65"/>
    <mergeCell ref="BH59:BS59"/>
    <mergeCell ref="CR65:CT65"/>
    <mergeCell ref="CU65:CW65"/>
    <mergeCell ref="CX65:CZ65"/>
    <mergeCell ref="CX62:CZ62"/>
    <mergeCell ref="CL62:CN62"/>
    <mergeCell ref="CO62:CQ62"/>
    <mergeCell ref="CR62:CT62"/>
    <mergeCell ref="CI62:CK62"/>
    <mergeCell ref="CC62:CE62"/>
    <mergeCell ref="DY67:EA67"/>
    <mergeCell ref="DG67:DI67"/>
    <mergeCell ref="DP67:DR67"/>
    <mergeCell ref="CO67:CQ67"/>
    <mergeCell ref="CR67:CT67"/>
    <mergeCell ref="DS67:DU67"/>
    <mergeCell ref="DV67:DX67"/>
    <mergeCell ref="DM67:DO67"/>
    <mergeCell ref="DD67:DF67"/>
    <mergeCell ref="BW76:BY76"/>
    <mergeCell ref="BH72:BS72"/>
    <mergeCell ref="BT72:BV72"/>
    <mergeCell ref="BW72:BY72"/>
    <mergeCell ref="BZ72:CB72"/>
    <mergeCell ref="CI72:CK72"/>
    <mergeCell ref="CF76:CH76"/>
    <mergeCell ref="BZ76:CB76"/>
    <mergeCell ref="CC76:CE76"/>
    <mergeCell ref="CX67:CZ67"/>
    <mergeCell ref="CC72:CE72"/>
    <mergeCell ref="CF70:CH70"/>
    <mergeCell ref="CI70:CK70"/>
    <mergeCell ref="CF67:CH67"/>
    <mergeCell ref="CL70:CN70"/>
    <mergeCell ref="CO70:CQ70"/>
    <mergeCell ref="CF72:CH72"/>
    <mergeCell ref="CI67:CK67"/>
    <mergeCell ref="CL67:CN67"/>
    <mergeCell ref="CR76:CT76"/>
    <mergeCell ref="CR72:CT72"/>
    <mergeCell ref="CR70:CT70"/>
    <mergeCell ref="CI76:CK76"/>
    <mergeCell ref="CX78:CZ78"/>
    <mergeCell ref="CU67:CW67"/>
    <mergeCell ref="CR78:CT78"/>
    <mergeCell ref="CL72:CN72"/>
    <mergeCell ref="CO72:CQ72"/>
    <mergeCell ref="CU70:CW70"/>
    <mergeCell ref="CL78:CN78"/>
    <mergeCell ref="CO78:CQ78"/>
    <mergeCell ref="CL76:CN76"/>
    <mergeCell ref="CO76:CQ76"/>
    <mergeCell ref="CC78:CE78"/>
    <mergeCell ref="CF78:CH78"/>
    <mergeCell ref="DJ67:DL67"/>
    <mergeCell ref="CU76:CW76"/>
    <mergeCell ref="CX76:CZ76"/>
    <mergeCell ref="CU78:CW78"/>
    <mergeCell ref="CX72:CZ72"/>
    <mergeCell ref="DA72:DC72"/>
    <mergeCell ref="DA67:DC67"/>
    <mergeCell ref="CU72:CW72"/>
    <mergeCell ref="BH78:BS78"/>
    <mergeCell ref="BT78:BV78"/>
    <mergeCell ref="BW78:BY78"/>
    <mergeCell ref="BZ78:CB78"/>
    <mergeCell ref="BH81:BS81"/>
    <mergeCell ref="CF81:CH81"/>
    <mergeCell ref="CI81:CK81"/>
    <mergeCell ref="CL81:CN81"/>
    <mergeCell ref="DA81:DC81"/>
    <mergeCell ref="CI78:CK78"/>
    <mergeCell ref="DY85:EA85"/>
    <mergeCell ref="CR85:CT85"/>
    <mergeCell ref="CU85:CW85"/>
    <mergeCell ref="CX85:CZ85"/>
    <mergeCell ref="DA85:DC85"/>
    <mergeCell ref="DD85:DF85"/>
    <mergeCell ref="DG85:DI85"/>
    <mergeCell ref="CO81:CQ81"/>
    <mergeCell ref="CR81:CT81"/>
    <mergeCell ref="CU81:CW81"/>
    <mergeCell ref="CX81:CZ81"/>
    <mergeCell ref="CU88:CW88"/>
    <mergeCell ref="CX88:CZ88"/>
    <mergeCell ref="CL88:CN88"/>
    <mergeCell ref="CO94:CQ94"/>
    <mergeCell ref="DA94:DC94"/>
    <mergeCell ref="CO88:CQ88"/>
    <mergeCell ref="CR88:CT88"/>
    <mergeCell ref="CU90:CW90"/>
    <mergeCell ref="CO90:CQ90"/>
    <mergeCell ref="CR90:CT90"/>
    <mergeCell ref="CX90:CZ90"/>
    <mergeCell ref="DA90:DC90"/>
    <mergeCell ref="BH90:BS90"/>
    <mergeCell ref="BT90:BV90"/>
    <mergeCell ref="CC94:CE94"/>
    <mergeCell ref="DV85:DX85"/>
    <mergeCell ref="CL85:CN85"/>
    <mergeCell ref="CO85:CQ85"/>
    <mergeCell ref="DS85:DU85"/>
    <mergeCell ref="DJ85:DL85"/>
    <mergeCell ref="DM85:DO85"/>
    <mergeCell ref="DP85:DR85"/>
    <mergeCell ref="CC90:CE90"/>
    <mergeCell ref="CF90:CH90"/>
    <mergeCell ref="CI90:CK90"/>
    <mergeCell ref="CL90:CN90"/>
    <mergeCell ref="CO97:CQ97"/>
    <mergeCell ref="CF94:CH94"/>
    <mergeCell ref="CI94:CK94"/>
    <mergeCell ref="CC97:CE97"/>
    <mergeCell ref="CF97:CH97"/>
    <mergeCell ref="CL94:CN94"/>
    <mergeCell ref="BW90:BY90"/>
    <mergeCell ref="BZ90:CB90"/>
    <mergeCell ref="BH97:BS97"/>
    <mergeCell ref="BT97:BV97"/>
    <mergeCell ref="BW97:BY97"/>
    <mergeCell ref="BZ97:CB97"/>
    <mergeCell ref="BH94:BS94"/>
    <mergeCell ref="BT94:BV94"/>
    <mergeCell ref="BW94:BY94"/>
    <mergeCell ref="BZ94:CB94"/>
    <mergeCell ref="CU97:CW97"/>
    <mergeCell ref="CX97:CZ97"/>
    <mergeCell ref="CR94:CT94"/>
    <mergeCell ref="CU94:CW94"/>
    <mergeCell ref="CX94:CZ94"/>
    <mergeCell ref="CR97:CT97"/>
    <mergeCell ref="CI97:CK97"/>
    <mergeCell ref="CL97:CN97"/>
    <mergeCell ref="BH105:BS105"/>
    <mergeCell ref="BT105:BV105"/>
    <mergeCell ref="BW105:BY105"/>
    <mergeCell ref="BZ105:CB105"/>
    <mergeCell ref="CC105:CE105"/>
    <mergeCell ref="CF105:CH105"/>
    <mergeCell ref="CL100:CN100"/>
    <mergeCell ref="CC100:CE100"/>
    <mergeCell ref="BH100:BS100"/>
    <mergeCell ref="BT100:BV100"/>
    <mergeCell ref="BW100:BY100"/>
    <mergeCell ref="BZ100:CB100"/>
    <mergeCell ref="CC107:CE107"/>
    <mergeCell ref="DA109:DC109"/>
    <mergeCell ref="CR100:CT100"/>
    <mergeCell ref="CU100:CW100"/>
    <mergeCell ref="CO100:CQ100"/>
    <mergeCell ref="CX100:CZ100"/>
    <mergeCell ref="DA100:DC100"/>
    <mergeCell ref="CF100:CH100"/>
    <mergeCell ref="CI109:CK109"/>
    <mergeCell ref="CI105:CK105"/>
    <mergeCell ref="BH107:BS107"/>
    <mergeCell ref="BT107:BV107"/>
    <mergeCell ref="BW107:BY107"/>
    <mergeCell ref="BZ107:CB107"/>
    <mergeCell ref="CO105:CQ105"/>
    <mergeCell ref="CR105:CT105"/>
    <mergeCell ref="CU105:CW105"/>
    <mergeCell ref="DA111:DC111"/>
    <mergeCell ref="CF107:CH107"/>
    <mergeCell ref="CX105:CZ105"/>
    <mergeCell ref="CR109:CT109"/>
    <mergeCell ref="CU109:CW109"/>
    <mergeCell ref="CX109:CZ109"/>
    <mergeCell ref="CX107:CZ107"/>
    <mergeCell ref="CL105:CN105"/>
    <mergeCell ref="CR107:CT107"/>
    <mergeCell ref="CU107:CW107"/>
    <mergeCell ref="CO107:CQ107"/>
    <mergeCell ref="CL107:CN107"/>
    <mergeCell ref="CL109:CN109"/>
    <mergeCell ref="CO111:CQ111"/>
    <mergeCell ref="CO109:CQ109"/>
    <mergeCell ref="CL111:CN111"/>
    <mergeCell ref="CC109:CE109"/>
    <mergeCell ref="CF109:CH109"/>
    <mergeCell ref="CR111:CT111"/>
    <mergeCell ref="CC111:CE111"/>
    <mergeCell ref="CF111:CH111"/>
    <mergeCell ref="CI111:CK111"/>
    <mergeCell ref="BH109:BS109"/>
    <mergeCell ref="BT109:BV109"/>
    <mergeCell ref="BW109:BY109"/>
    <mergeCell ref="BZ109:CB109"/>
    <mergeCell ref="BW111:BY111"/>
    <mergeCell ref="CI114:CK114"/>
    <mergeCell ref="CF114:CH114"/>
    <mergeCell ref="CO122:CQ122"/>
    <mergeCell ref="CI122:CK122"/>
    <mergeCell ref="CC122:CE122"/>
    <mergeCell ref="CF122:CH122"/>
    <mergeCell ref="BZ114:CB114"/>
    <mergeCell ref="CO114:CQ114"/>
    <mergeCell ref="CC120:CE120"/>
    <mergeCell ref="CL114:CN114"/>
    <mergeCell ref="CI124:CK124"/>
    <mergeCell ref="CX111:CZ111"/>
    <mergeCell ref="BZ124:CB124"/>
    <mergeCell ref="CC114:CE114"/>
    <mergeCell ref="CR122:CT122"/>
    <mergeCell ref="CX114:CZ114"/>
    <mergeCell ref="CR114:CT114"/>
    <mergeCell ref="CU114:CW114"/>
    <mergeCell ref="CX118:CZ118"/>
    <mergeCell ref="BZ111:CB111"/>
    <mergeCell ref="BZ120:CB120"/>
    <mergeCell ref="BH114:BS114"/>
    <mergeCell ref="CU124:CW124"/>
    <mergeCell ref="BT124:BV124"/>
    <mergeCell ref="BT111:BV111"/>
    <mergeCell ref="CU111:CW111"/>
    <mergeCell ref="BW118:BY118"/>
    <mergeCell ref="BZ118:CB118"/>
    <mergeCell ref="CC118:CE118"/>
    <mergeCell ref="BH131:BS131"/>
    <mergeCell ref="BT131:BV131"/>
    <mergeCell ref="BH111:BS111"/>
    <mergeCell ref="BT120:BV120"/>
    <mergeCell ref="BH120:BS120"/>
    <mergeCell ref="BT118:BV118"/>
    <mergeCell ref="CX127:CZ127"/>
    <mergeCell ref="CX124:CZ124"/>
    <mergeCell ref="CR124:CT124"/>
    <mergeCell ref="BH127:BS127"/>
    <mergeCell ref="CC124:CE124"/>
    <mergeCell ref="CC127:CE127"/>
    <mergeCell ref="CF124:CH124"/>
    <mergeCell ref="BZ127:CB127"/>
    <mergeCell ref="CI127:CK127"/>
    <mergeCell ref="CL127:CN127"/>
    <mergeCell ref="CF127:CH127"/>
    <mergeCell ref="CR127:CT127"/>
    <mergeCell ref="CO127:CQ127"/>
    <mergeCell ref="CO135:CQ135"/>
    <mergeCell ref="DA118:DC118"/>
    <mergeCell ref="CL124:CN124"/>
    <mergeCell ref="CO124:CQ124"/>
    <mergeCell ref="DA120:DC120"/>
    <mergeCell ref="CU118:CW118"/>
    <mergeCell ref="CX120:CZ120"/>
    <mergeCell ref="CU120:CW120"/>
    <mergeCell ref="DA127:DC127"/>
    <mergeCell ref="DA124:DC124"/>
    <mergeCell ref="DA131:DC131"/>
    <mergeCell ref="CI135:CK135"/>
    <mergeCell ref="CL135:CN135"/>
    <mergeCell ref="DA133:DC133"/>
    <mergeCell ref="CU135:CW135"/>
    <mergeCell ref="CU131:CW131"/>
    <mergeCell ref="CX135:CZ135"/>
    <mergeCell ref="DA135:DC135"/>
    <mergeCell ref="CI131:CK131"/>
    <mergeCell ref="CL131:CN131"/>
    <mergeCell ref="CX133:CZ133"/>
    <mergeCell ref="CX131:CZ131"/>
    <mergeCell ref="CR133:CT133"/>
    <mergeCell ref="CR135:CT135"/>
    <mergeCell ref="CF133:CH133"/>
    <mergeCell ref="CI133:CK133"/>
    <mergeCell ref="CL133:CN133"/>
    <mergeCell ref="CR131:CT131"/>
    <mergeCell ref="CO131:CQ131"/>
    <mergeCell ref="CF131:CH131"/>
    <mergeCell ref="BH133:BS133"/>
    <mergeCell ref="BT133:BV133"/>
    <mergeCell ref="BW133:BY133"/>
    <mergeCell ref="BZ133:CB133"/>
    <mergeCell ref="CF137:CH137"/>
    <mergeCell ref="BH135:BS135"/>
    <mergeCell ref="BT135:BV135"/>
    <mergeCell ref="BH139:BS139"/>
    <mergeCell ref="BH137:BS137"/>
    <mergeCell ref="BT137:BV137"/>
    <mergeCell ref="BW137:BY137"/>
    <mergeCell ref="BZ137:CB137"/>
    <mergeCell ref="CF139:CH139"/>
    <mergeCell ref="CC139:CE139"/>
    <mergeCell ref="BH142:BR142"/>
    <mergeCell ref="CI148:CK148"/>
    <mergeCell ref="CO148:CQ148"/>
    <mergeCell ref="BT139:BV139"/>
    <mergeCell ref="BW148:BY148"/>
    <mergeCell ref="CL148:CN148"/>
    <mergeCell ref="BT148:BV148"/>
    <mergeCell ref="BZ139:CB139"/>
    <mergeCell ref="BZ148:CB148"/>
    <mergeCell ref="CF142:CH142"/>
    <mergeCell ref="BH156:BR156"/>
    <mergeCell ref="BH154:BR154"/>
    <mergeCell ref="CO156:CQ156"/>
    <mergeCell ref="CC152:CE152"/>
    <mergeCell ref="CF152:CH152"/>
    <mergeCell ref="CI152:CK152"/>
    <mergeCell ref="BZ152:CB152"/>
    <mergeCell ref="BW154:BY154"/>
    <mergeCell ref="BT154:BV154"/>
    <mergeCell ref="CO152:CQ152"/>
    <mergeCell ref="BH168:BR168"/>
    <mergeCell ref="BH166:BR166"/>
    <mergeCell ref="CI162:CK162"/>
    <mergeCell ref="BH160:BR160"/>
    <mergeCell ref="BT164:BV164"/>
    <mergeCell ref="BT166:BV166"/>
    <mergeCell ref="BW166:BY166"/>
    <mergeCell ref="BZ166:CB166"/>
    <mergeCell ref="CI164:CK164"/>
    <mergeCell ref="CC164:CE164"/>
    <mergeCell ref="CO160:CQ160"/>
    <mergeCell ref="BY201:CA201"/>
    <mergeCell ref="CL160:CN160"/>
    <mergeCell ref="BT168:BV168"/>
    <mergeCell ref="CL164:CN164"/>
    <mergeCell ref="CL166:CN166"/>
    <mergeCell ref="CO166:CQ166"/>
    <mergeCell ref="CF164:CH164"/>
    <mergeCell ref="BT170:BV170"/>
    <mergeCell ref="CH185:CJ185"/>
    <mergeCell ref="BH202:CG202"/>
    <mergeCell ref="BH201:BJ201"/>
    <mergeCell ref="BK201:BM201"/>
    <mergeCell ref="CE191:CG191"/>
    <mergeCell ref="BY191:CA191"/>
    <mergeCell ref="CB191:CD191"/>
    <mergeCell ref="CE195:CG195"/>
    <mergeCell ref="CB193:CD193"/>
    <mergeCell ref="CE193:CG193"/>
    <mergeCell ref="BY195:CA195"/>
    <mergeCell ref="BJ185:BU185"/>
    <mergeCell ref="BV185:BX185"/>
    <mergeCell ref="BY185:CA185"/>
    <mergeCell ref="CB185:CD185"/>
    <mergeCell ref="BY193:CA193"/>
    <mergeCell ref="CT183:CV183"/>
    <mergeCell ref="CK193:CM193"/>
    <mergeCell ref="CN193:CP193"/>
    <mergeCell ref="CQ193:CS193"/>
    <mergeCell ref="CN185:CP185"/>
    <mergeCell ref="CT191:CV191"/>
    <mergeCell ref="CQ191:CS191"/>
    <mergeCell ref="CQ183:CS183"/>
    <mergeCell ref="CN183:CP183"/>
    <mergeCell ref="BO201:BQ201"/>
    <mergeCell ref="BR201:BT201"/>
    <mergeCell ref="BV201:BX201"/>
    <mergeCell ref="BJ193:BU193"/>
    <mergeCell ref="BV193:BX193"/>
    <mergeCell ref="BJ195:BU195"/>
    <mergeCell ref="BV195:BX195"/>
    <mergeCell ref="CF172:CH172"/>
    <mergeCell ref="CC170:CE170"/>
    <mergeCell ref="CF170:CH170"/>
    <mergeCell ref="CF168:CH168"/>
    <mergeCell ref="CO164:CQ164"/>
    <mergeCell ref="CE201:CG201"/>
    <mergeCell ref="CC166:CE166"/>
    <mergeCell ref="CF166:CH166"/>
    <mergeCell ref="CQ185:CS185"/>
    <mergeCell ref="CK175:CM175"/>
    <mergeCell ref="CE175:CG175"/>
    <mergeCell ref="CH175:CJ175"/>
    <mergeCell ref="CK183:CM183"/>
    <mergeCell ref="CL172:CN172"/>
    <mergeCell ref="CL158:CN158"/>
    <mergeCell ref="CL156:CN156"/>
    <mergeCell ref="CI158:CK158"/>
    <mergeCell ref="BZ168:CB168"/>
    <mergeCell ref="BZ162:CB162"/>
    <mergeCell ref="CI166:CK166"/>
    <mergeCell ref="CL162:CN162"/>
    <mergeCell ref="CI160:CK160"/>
    <mergeCell ref="CI168:CK168"/>
    <mergeCell ref="CN175:CP175"/>
    <mergeCell ref="CE183:CG183"/>
    <mergeCell ref="CE179:CG179"/>
    <mergeCell ref="CB201:CD201"/>
    <mergeCell ref="CH183:CJ183"/>
    <mergeCell ref="CB179:CD179"/>
    <mergeCell ref="CK191:CM191"/>
    <mergeCell ref="CH195:CJ195"/>
    <mergeCell ref="CH193:CJ193"/>
    <mergeCell ref="CH191:CJ191"/>
    <mergeCell ref="DA154:DC154"/>
    <mergeCell ref="CX154:CZ154"/>
    <mergeCell ref="CU156:CW156"/>
    <mergeCell ref="CU160:CW160"/>
    <mergeCell ref="CX158:CZ158"/>
    <mergeCell ref="CU158:CW158"/>
    <mergeCell ref="CX156:CZ156"/>
    <mergeCell ref="DA156:DC156"/>
    <mergeCell ref="DA137:DC137"/>
    <mergeCell ref="CR156:CT156"/>
    <mergeCell ref="DA152:DC152"/>
    <mergeCell ref="CU150:CW150"/>
    <mergeCell ref="CR137:CT137"/>
    <mergeCell ref="CR148:CT148"/>
    <mergeCell ref="CU148:CW148"/>
    <mergeCell ref="CX148:CZ148"/>
    <mergeCell ref="CR152:CT152"/>
    <mergeCell ref="CR160:CT160"/>
    <mergeCell ref="DA158:DC158"/>
    <mergeCell ref="CX160:CZ160"/>
    <mergeCell ref="DA160:DC160"/>
    <mergeCell ref="CR158:CT158"/>
    <mergeCell ref="CX137:CZ137"/>
    <mergeCell ref="BZ146:CB146"/>
    <mergeCell ref="CF148:CH148"/>
    <mergeCell ref="CO150:CQ150"/>
    <mergeCell ref="CR150:CT150"/>
    <mergeCell ref="CI137:CK137"/>
    <mergeCell ref="CL137:CN137"/>
    <mergeCell ref="CC142:CE142"/>
    <mergeCell ref="BZ150:CB150"/>
    <mergeCell ref="CC150:CE150"/>
    <mergeCell ref="CO137:CQ137"/>
    <mergeCell ref="CO40:CQ40"/>
    <mergeCell ref="CR40:CT40"/>
    <mergeCell ref="CU46:CW46"/>
    <mergeCell ref="CR46:CT46"/>
    <mergeCell ref="CR43:CT43"/>
    <mergeCell ref="CU137:CW137"/>
    <mergeCell ref="CO133:CQ133"/>
    <mergeCell ref="CU127:CW127"/>
    <mergeCell ref="CU133:CW133"/>
    <mergeCell ref="CO36:CQ36"/>
    <mergeCell ref="CR36:CT36"/>
    <mergeCell ref="CL40:CN40"/>
    <mergeCell ref="CO50:CQ50"/>
    <mergeCell ref="CR50:CT50"/>
    <mergeCell ref="CO46:CQ46"/>
    <mergeCell ref="CO43:CQ43"/>
    <mergeCell ref="CL36:CN36"/>
    <mergeCell ref="CF156:CH156"/>
    <mergeCell ref="BZ160:CB160"/>
    <mergeCell ref="BZ158:CB158"/>
    <mergeCell ref="BW160:BY160"/>
    <mergeCell ref="BZ156:CB156"/>
    <mergeCell ref="CC156:CE156"/>
    <mergeCell ref="BW150:BY150"/>
    <mergeCell ref="CC135:CE135"/>
    <mergeCell ref="BW156:BY156"/>
    <mergeCell ref="CC160:CE160"/>
    <mergeCell ref="BW152:BY152"/>
    <mergeCell ref="BZ154:CB154"/>
    <mergeCell ref="CC148:CE148"/>
    <mergeCell ref="BW142:BY142"/>
    <mergeCell ref="BZ144:CB144"/>
    <mergeCell ref="BW146:BY146"/>
    <mergeCell ref="CC158:CE158"/>
    <mergeCell ref="CU162:CW162"/>
    <mergeCell ref="CX70:CZ70"/>
    <mergeCell ref="R201:BE201"/>
    <mergeCell ref="BT152:BV152"/>
    <mergeCell ref="BT158:BV158"/>
    <mergeCell ref="BW158:BY158"/>
    <mergeCell ref="CI156:CK156"/>
    <mergeCell ref="BT156:BV156"/>
    <mergeCell ref="CF160:CH160"/>
    <mergeCell ref="BT160:BV160"/>
    <mergeCell ref="CI139:CK139"/>
    <mergeCell ref="DA142:DC142"/>
    <mergeCell ref="CX142:CZ142"/>
    <mergeCell ref="CU142:CW142"/>
    <mergeCell ref="CR142:CT142"/>
    <mergeCell ref="CF158:CH158"/>
    <mergeCell ref="CO158:CQ158"/>
    <mergeCell ref="DA148:DC148"/>
    <mergeCell ref="CX150:CZ150"/>
    <mergeCell ref="CL152:CN152"/>
    <mergeCell ref="DA150:DC150"/>
    <mergeCell ref="DA139:DC139"/>
    <mergeCell ref="CX139:CZ139"/>
    <mergeCell ref="CU139:CW139"/>
    <mergeCell ref="CR139:CT139"/>
    <mergeCell ref="CO139:CQ139"/>
    <mergeCell ref="CL150:CN150"/>
    <mergeCell ref="CU152:CW152"/>
    <mergeCell ref="CX152:CZ152"/>
    <mergeCell ref="CU154:CW154"/>
    <mergeCell ref="CR154:CT154"/>
    <mergeCell ref="CO154:CQ154"/>
    <mergeCell ref="CL154:CN154"/>
    <mergeCell ref="CO144:CQ144"/>
    <mergeCell ref="CL144:CN144"/>
    <mergeCell ref="CL139:CN139"/>
    <mergeCell ref="CI144:CK144"/>
    <mergeCell ref="CO142:CQ142"/>
    <mergeCell ref="CL142:CN142"/>
    <mergeCell ref="CI142:CK142"/>
    <mergeCell ref="DA144:DC144"/>
    <mergeCell ref="CX144:CZ144"/>
    <mergeCell ref="CU144:CW144"/>
    <mergeCell ref="CR144:CT144"/>
    <mergeCell ref="CI154:CK154"/>
    <mergeCell ref="CF154:CH154"/>
    <mergeCell ref="CC154:CE154"/>
    <mergeCell ref="CC146:CE146"/>
    <mergeCell ref="CF150:CH150"/>
    <mergeCell ref="CI150:CK150"/>
    <mergeCell ref="CF144:CH144"/>
    <mergeCell ref="CC144:CE144"/>
    <mergeCell ref="DA146:DC146"/>
    <mergeCell ref="CX146:CZ146"/>
    <mergeCell ref="CU146:CW146"/>
    <mergeCell ref="CR146:CT146"/>
    <mergeCell ref="CO146:CQ146"/>
    <mergeCell ref="CL146:CN146"/>
    <mergeCell ref="CI146:CK146"/>
    <mergeCell ref="CF146:CH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G73"/>
  <sheetViews>
    <sheetView showGridLines="0" zoomScaleSheetLayoutView="100" zoomScalePageLayoutView="0" workbookViewId="0" topLeftCell="A49">
      <selection activeCell="P66" sqref="P66"/>
    </sheetView>
  </sheetViews>
  <sheetFormatPr defaultColWidth="13.25390625" defaultRowHeight="12.75"/>
  <cols>
    <col min="1" max="1" width="3.125" style="0" bestFit="1" customWidth="1"/>
    <col min="2" max="2" width="27.125" style="0" customWidth="1"/>
    <col min="3" max="3" width="5.875" style="0" customWidth="1"/>
    <col min="4" max="4" width="14.75390625" style="0" customWidth="1"/>
    <col min="5" max="5" width="10.375" style="0" customWidth="1"/>
    <col min="6" max="6" width="2.75390625" style="0" customWidth="1"/>
    <col min="7" max="8" width="2.25390625" style="0" customWidth="1"/>
    <col min="9" max="9" width="1.75390625" style="0" customWidth="1"/>
    <col min="10" max="11" width="2.25390625" style="0" customWidth="1"/>
    <col min="12" max="12" width="3.00390625" style="0" customWidth="1"/>
    <col min="13" max="13" width="2.25390625" style="0" customWidth="1"/>
    <col min="14" max="14" width="3.625" style="0" customWidth="1"/>
    <col min="15" max="16" width="2.25390625" style="0" customWidth="1"/>
    <col min="17" max="17" width="9.25390625" style="0" customWidth="1"/>
    <col min="18" max="18" width="8.00390625" style="0" customWidth="1"/>
    <col min="19" max="19" width="7.00390625" style="0" customWidth="1"/>
    <col min="20" max="20" width="6.25390625" style="0" customWidth="1"/>
    <col min="21" max="21" width="3.625" style="0" customWidth="1"/>
    <col min="22" max="22" width="2.25390625" style="0" customWidth="1"/>
    <col min="23" max="23" width="8.75390625" style="0" customWidth="1"/>
    <col min="24" max="24" width="9.75390625" style="0" customWidth="1"/>
    <col min="25" max="25" width="10.375" style="0" customWidth="1"/>
    <col min="26" max="26" width="2.75390625" style="0" customWidth="1"/>
    <col min="27" max="28" width="2.25390625" style="0" customWidth="1"/>
    <col min="29" max="96" width="12.25390625" style="0" customWidth="1"/>
  </cols>
  <sheetData>
    <row r="1" spans="38:43" ht="0.75" customHeight="1">
      <c r="AL1" s="36"/>
      <c r="AM1" s="36"/>
      <c r="AN1" s="36"/>
      <c r="AO1" s="36"/>
      <c r="AP1" s="36"/>
      <c r="AQ1" s="36"/>
    </row>
    <row r="2" spans="1:18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205</v>
      </c>
      <c r="W2" s="6"/>
      <c r="X2" s="131"/>
      <c r="Y2" s="131"/>
      <c r="Z2" s="6"/>
      <c r="AA2" s="6"/>
      <c r="AB2" s="6"/>
      <c r="AC2" s="6"/>
      <c r="AD2" s="6"/>
      <c r="AE2" s="6"/>
      <c r="AF2" s="6"/>
      <c r="AG2" s="6"/>
      <c r="AH2" s="6"/>
      <c r="AI2" s="6"/>
      <c r="AJ2" s="114"/>
      <c r="AK2" s="6"/>
      <c r="AL2" s="264"/>
      <c r="AM2" s="264"/>
      <c r="AN2" s="264"/>
      <c r="AO2" s="264"/>
      <c r="AP2" s="264"/>
      <c r="AQ2" s="264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171"/>
      <c r="FO2" s="1"/>
      <c r="FP2" s="40"/>
      <c r="FQ2" s="40"/>
      <c r="FR2" s="40"/>
      <c r="FS2" s="40"/>
      <c r="FT2" s="40"/>
      <c r="FU2" s="40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</row>
    <row r="3" spans="1:189" ht="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"/>
      <c r="AM3" s="2"/>
      <c r="AN3" s="2"/>
      <c r="AO3" s="2"/>
      <c r="AP3" s="2"/>
      <c r="AQ3" s="2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2"/>
      <c r="FO3" s="2"/>
      <c r="FP3" s="2"/>
      <c r="FQ3" s="2"/>
      <c r="FR3" s="2"/>
      <c r="FS3" s="2"/>
      <c r="FT3" s="2"/>
      <c r="FU3" s="2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ht="12.75">
      <c r="E4" s="124" t="s">
        <v>225</v>
      </c>
    </row>
    <row r="5" spans="2:3" ht="12.75">
      <c r="B5" s="36"/>
      <c r="C5" s="124" t="s">
        <v>220</v>
      </c>
    </row>
    <row r="6" spans="2:3" ht="7.5" customHeight="1">
      <c r="B6" s="36"/>
      <c r="C6" s="124"/>
    </row>
    <row r="7" spans="2:29" ht="12.75">
      <c r="B7" s="36" t="s">
        <v>211</v>
      </c>
      <c r="C7" s="124"/>
      <c r="D7" s="47"/>
      <c r="E7" s="47"/>
      <c r="F7" s="47"/>
      <c r="G7" s="47"/>
      <c r="H7" s="47"/>
      <c r="I7" s="31"/>
      <c r="J7" s="31"/>
      <c r="K7" s="31"/>
      <c r="L7" s="31"/>
      <c r="M7" s="53"/>
      <c r="N7" s="31"/>
      <c r="O7" s="31"/>
      <c r="P7" s="159"/>
      <c r="Q7" s="95"/>
      <c r="R7" s="74"/>
      <c r="S7" s="74"/>
      <c r="T7" s="74"/>
      <c r="U7" s="74"/>
      <c r="V7" s="74"/>
      <c r="W7" s="74"/>
      <c r="X7" s="74"/>
      <c r="Y7" s="31"/>
      <c r="Z7" s="31"/>
      <c r="AA7" s="31"/>
      <c r="AB7" s="31"/>
      <c r="AC7" s="31"/>
    </row>
    <row r="8" spans="2:29" ht="4.5" customHeight="1">
      <c r="B8" s="95"/>
      <c r="C8" s="124"/>
      <c r="D8" s="47"/>
      <c r="E8" s="47"/>
      <c r="F8" s="47"/>
      <c r="G8" s="47"/>
      <c r="H8" s="47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2:29" ht="12.75">
      <c r="B9" s="95" t="s">
        <v>212</v>
      </c>
      <c r="C9" s="94" t="s">
        <v>239</v>
      </c>
      <c r="D9" s="53"/>
      <c r="E9" s="53"/>
      <c r="F9" s="53"/>
      <c r="G9" s="53"/>
      <c r="H9" s="53"/>
      <c r="I9" s="37"/>
      <c r="J9" s="37"/>
      <c r="K9" s="37"/>
      <c r="L9" s="102"/>
      <c r="M9" s="37"/>
      <c r="N9" s="37"/>
      <c r="O9" s="37"/>
      <c r="P9" s="37"/>
      <c r="Q9" s="37"/>
      <c r="R9" s="37"/>
      <c r="S9" s="37"/>
      <c r="T9" s="37"/>
      <c r="U9" s="31"/>
      <c r="V9" s="31"/>
      <c r="W9" s="31"/>
      <c r="X9" s="31"/>
      <c r="Y9" s="31"/>
      <c r="Z9" s="31"/>
      <c r="AA9" s="31"/>
      <c r="AB9" s="31"/>
      <c r="AC9" s="31"/>
    </row>
    <row r="10" spans="1:29" ht="8.25" customHeight="1">
      <c r="A10" s="36"/>
      <c r="B10" s="47"/>
      <c r="C10" s="47"/>
      <c r="D10" s="47"/>
      <c r="E10" s="47"/>
      <c r="F10" s="47"/>
      <c r="G10" s="47"/>
      <c r="H10" s="47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2:29" ht="12.75">
      <c r="B11" s="95" t="s">
        <v>213</v>
      </c>
      <c r="C11" s="94"/>
      <c r="D11" s="53"/>
      <c r="E11" s="53"/>
      <c r="F11" s="53"/>
      <c r="G11" s="53"/>
      <c r="H11" s="53"/>
      <c r="I11" s="37"/>
      <c r="J11" s="37"/>
      <c r="K11" s="37"/>
      <c r="L11" s="102"/>
      <c r="M11" s="37"/>
      <c r="N11" s="37"/>
      <c r="O11" s="37"/>
      <c r="P11" s="37"/>
      <c r="Q11" s="37"/>
      <c r="R11" s="37"/>
      <c r="S11" s="37"/>
      <c r="T11" s="37"/>
      <c r="U11" s="31"/>
      <c r="V11" s="31"/>
      <c r="W11" s="31"/>
      <c r="X11" s="31"/>
      <c r="Y11" s="31"/>
      <c r="Z11" s="31"/>
      <c r="AA11" s="31"/>
      <c r="AB11" s="31"/>
      <c r="AC11" s="31"/>
    </row>
    <row r="12" spans="2:29" ht="9" customHeight="1">
      <c r="B12" s="95"/>
      <c r="C12" s="47"/>
      <c r="D12" s="47"/>
      <c r="E12" s="47"/>
      <c r="F12" s="47"/>
      <c r="G12" s="47"/>
      <c r="H12" s="4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29" ht="12.75">
      <c r="B13" s="36" t="s">
        <v>214</v>
      </c>
      <c r="C13" s="47"/>
      <c r="D13" s="94" t="s">
        <v>240</v>
      </c>
      <c r="E13" s="53"/>
      <c r="F13" s="53"/>
      <c r="G13" s="53"/>
      <c r="H13" s="53"/>
      <c r="I13" s="37"/>
      <c r="J13" s="37"/>
      <c r="K13" s="37"/>
      <c r="L13" s="37"/>
      <c r="M13" s="102"/>
      <c r="N13" s="37"/>
      <c r="O13" s="37"/>
      <c r="P13" s="37"/>
      <c r="Q13" s="37"/>
      <c r="R13" s="37"/>
      <c r="S13" s="37"/>
      <c r="T13" s="37"/>
      <c r="U13" s="37"/>
      <c r="V13" s="31"/>
      <c r="W13" s="31"/>
      <c r="X13" s="31"/>
      <c r="Y13" s="31"/>
      <c r="Z13" s="31"/>
      <c r="AA13" s="31"/>
      <c r="AB13" s="31"/>
      <c r="AC13" s="31"/>
    </row>
    <row r="14" ht="8.25" customHeight="1"/>
    <row r="15" spans="2:29" ht="12.75">
      <c r="B15" s="308" t="s">
        <v>215</v>
      </c>
      <c r="C15" s="308"/>
      <c r="D15" s="308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AC15" s="175"/>
    </row>
    <row r="16" spans="2:29" ht="12.75">
      <c r="B16" s="91" t="s">
        <v>216</v>
      </c>
      <c r="C16" s="119"/>
      <c r="D16" s="119"/>
      <c r="E16" s="197" t="s">
        <v>241</v>
      </c>
      <c r="F16" t="s">
        <v>227</v>
      </c>
      <c r="G16" s="184" t="s">
        <v>242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t="s">
        <v>233</v>
      </c>
      <c r="S16" s="172"/>
      <c r="T16" s="155" t="s">
        <v>243</v>
      </c>
      <c r="U16" s="69"/>
      <c r="V16" s="69"/>
      <c r="W16" s="69"/>
      <c r="X16" s="69"/>
      <c r="Y16" s="69"/>
      <c r="Z16" s="69"/>
      <c r="AA16" s="69"/>
      <c r="AB16" s="69"/>
      <c r="AC16" s="175"/>
    </row>
    <row r="17" spans="2:8" ht="13.5" thickBot="1">
      <c r="B17" s="36"/>
      <c r="C17" s="36"/>
      <c r="D17" s="36"/>
      <c r="E17" s="36"/>
      <c r="F17" s="36"/>
      <c r="G17" s="36"/>
      <c r="H17" s="36"/>
    </row>
    <row r="18" spans="1:28" ht="39" customHeight="1">
      <c r="A18" s="314" t="s">
        <v>207</v>
      </c>
      <c r="B18" s="316" t="s">
        <v>217</v>
      </c>
      <c r="C18" s="318" t="s">
        <v>221</v>
      </c>
      <c r="D18" s="318"/>
      <c r="E18" s="318" t="s">
        <v>226</v>
      </c>
      <c r="F18" s="325" t="s">
        <v>88</v>
      </c>
      <c r="G18" s="326"/>
      <c r="H18" s="326"/>
      <c r="I18" s="326"/>
      <c r="J18" s="326"/>
      <c r="K18" s="326"/>
      <c r="L18" s="326"/>
      <c r="M18" s="326"/>
      <c r="N18" s="327"/>
      <c r="O18" s="327"/>
      <c r="P18" s="327"/>
      <c r="Q18" s="309" t="s">
        <v>230</v>
      </c>
      <c r="R18" s="325" t="s">
        <v>231</v>
      </c>
      <c r="S18" s="334"/>
      <c r="T18" s="335"/>
      <c r="U18" s="336" t="s">
        <v>236</v>
      </c>
      <c r="V18" s="337"/>
      <c r="W18" s="318" t="s">
        <v>237</v>
      </c>
      <c r="X18" s="318"/>
      <c r="Y18" s="318"/>
      <c r="Z18" s="328" t="s">
        <v>238</v>
      </c>
      <c r="AA18" s="329"/>
      <c r="AB18" s="330"/>
    </row>
    <row r="19" spans="1:28" ht="96.75" customHeight="1" thickBot="1">
      <c r="A19" s="315"/>
      <c r="B19" s="317"/>
      <c r="C19" s="67" t="s">
        <v>222</v>
      </c>
      <c r="D19" s="67" t="s">
        <v>224</v>
      </c>
      <c r="E19" s="319"/>
      <c r="F19" s="320" t="s">
        <v>222</v>
      </c>
      <c r="G19" s="321"/>
      <c r="H19" s="322"/>
      <c r="I19" s="320" t="s">
        <v>228</v>
      </c>
      <c r="J19" s="323"/>
      <c r="K19" s="323"/>
      <c r="L19" s="324"/>
      <c r="M19" s="320" t="s">
        <v>229</v>
      </c>
      <c r="N19" s="323"/>
      <c r="O19" s="323"/>
      <c r="P19" s="324"/>
      <c r="Q19" s="310"/>
      <c r="R19" s="67" t="s">
        <v>232</v>
      </c>
      <c r="S19" s="67" t="s">
        <v>234</v>
      </c>
      <c r="T19" s="67" t="s">
        <v>235</v>
      </c>
      <c r="U19" s="338"/>
      <c r="V19" s="339"/>
      <c r="W19" s="67" t="s">
        <v>222</v>
      </c>
      <c r="X19" s="67" t="s">
        <v>228</v>
      </c>
      <c r="Y19" s="67" t="s">
        <v>229</v>
      </c>
      <c r="Z19" s="331"/>
      <c r="AA19" s="332"/>
      <c r="AB19" s="333"/>
    </row>
    <row r="20" spans="1:28" ht="13.5" thickBot="1">
      <c r="A20" s="154">
        <v>1</v>
      </c>
      <c r="B20" s="61">
        <v>2</v>
      </c>
      <c r="C20" s="61">
        <v>3</v>
      </c>
      <c r="D20" s="61">
        <v>4</v>
      </c>
      <c r="E20" s="61">
        <v>5</v>
      </c>
      <c r="F20" s="298">
        <v>6</v>
      </c>
      <c r="G20" s="311"/>
      <c r="H20" s="312"/>
      <c r="I20" s="298">
        <v>7</v>
      </c>
      <c r="J20" s="301"/>
      <c r="K20" s="301"/>
      <c r="L20" s="302"/>
      <c r="M20" s="298">
        <v>8</v>
      </c>
      <c r="N20" s="301"/>
      <c r="O20" s="301"/>
      <c r="P20" s="301"/>
      <c r="Q20" s="61">
        <v>9</v>
      </c>
      <c r="R20" s="61">
        <v>10</v>
      </c>
      <c r="S20" s="61">
        <v>11</v>
      </c>
      <c r="T20" s="61">
        <v>12</v>
      </c>
      <c r="U20" s="298">
        <v>13</v>
      </c>
      <c r="V20" s="302"/>
      <c r="W20" s="61">
        <v>14</v>
      </c>
      <c r="X20" s="61">
        <v>15</v>
      </c>
      <c r="Y20" s="61">
        <v>16</v>
      </c>
      <c r="Z20" s="298">
        <v>17</v>
      </c>
      <c r="AA20" s="299"/>
      <c r="AB20" s="300"/>
    </row>
    <row r="21" spans="1:28" ht="12.75">
      <c r="A21" s="340" t="s">
        <v>244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2"/>
    </row>
    <row r="22" spans="1:28" ht="12.75">
      <c r="A22" s="71">
        <v>1</v>
      </c>
      <c r="B22" s="80" t="s">
        <v>245</v>
      </c>
      <c r="C22" s="34">
        <v>1.0449315E-05</v>
      </c>
      <c r="D22" s="34">
        <v>0</v>
      </c>
      <c r="E22" s="34">
        <v>0.003814</v>
      </c>
      <c r="F22" s="303">
        <v>1.0449315E-05</v>
      </c>
      <c r="G22" s="304"/>
      <c r="H22" s="305"/>
      <c r="I22" s="303">
        <v>0</v>
      </c>
      <c r="J22" s="304"/>
      <c r="K22" s="304"/>
      <c r="L22" s="305"/>
      <c r="M22" s="303">
        <v>0.003803550685</v>
      </c>
      <c r="N22" s="304"/>
      <c r="O22" s="304"/>
      <c r="P22" s="305"/>
      <c r="Q22" s="34">
        <v>138.8</v>
      </c>
      <c r="R22" s="34">
        <v>1</v>
      </c>
      <c r="S22" s="34">
        <v>5</v>
      </c>
      <c r="T22" s="34">
        <v>25</v>
      </c>
      <c r="U22" s="296">
        <v>1</v>
      </c>
      <c r="V22" s="297"/>
      <c r="W22" s="32">
        <v>0</v>
      </c>
      <c r="X22" s="32">
        <v>0</v>
      </c>
      <c r="Y22" s="32">
        <v>13.2</v>
      </c>
      <c r="Z22" s="343">
        <v>13.2</v>
      </c>
      <c r="AA22" s="304"/>
      <c r="AB22" s="344"/>
    </row>
    <row r="23" spans="1:28" ht="12.75">
      <c r="A23" s="71">
        <v>2</v>
      </c>
      <c r="B23" s="80" t="s">
        <v>246</v>
      </c>
      <c r="C23" s="34">
        <v>1.69863E-06</v>
      </c>
      <c r="D23" s="34">
        <v>0</v>
      </c>
      <c r="E23" s="34">
        <v>0.00062</v>
      </c>
      <c r="F23" s="303">
        <v>1.69863E-06</v>
      </c>
      <c r="G23" s="306"/>
      <c r="H23" s="307"/>
      <c r="I23" s="303">
        <v>0</v>
      </c>
      <c r="J23" s="306"/>
      <c r="K23" s="306"/>
      <c r="L23" s="307"/>
      <c r="M23" s="303">
        <v>0.00061830137</v>
      </c>
      <c r="N23" s="306"/>
      <c r="O23" s="306"/>
      <c r="P23" s="307"/>
      <c r="Q23" s="34">
        <v>93.5</v>
      </c>
      <c r="R23" s="34">
        <v>1</v>
      </c>
      <c r="S23" s="34">
        <v>5</v>
      </c>
      <c r="T23" s="34">
        <v>25</v>
      </c>
      <c r="U23" s="296">
        <v>1</v>
      </c>
      <c r="V23" s="297"/>
      <c r="W23" s="32">
        <v>0</v>
      </c>
      <c r="X23" s="32">
        <v>0</v>
      </c>
      <c r="Y23" s="32">
        <v>1.45</v>
      </c>
      <c r="Z23" s="359">
        <v>1.45</v>
      </c>
      <c r="AA23" s="356"/>
      <c r="AB23" s="357"/>
    </row>
    <row r="24" spans="1:28" ht="12.75">
      <c r="A24" s="71">
        <v>3</v>
      </c>
      <c r="B24" s="80" t="s">
        <v>247</v>
      </c>
      <c r="C24" s="34">
        <v>4.2076712E-05</v>
      </c>
      <c r="D24" s="34">
        <v>0</v>
      </c>
      <c r="E24" s="34">
        <v>0.015358</v>
      </c>
      <c r="F24" s="303">
        <v>4.2076712E-05</v>
      </c>
      <c r="G24" s="306"/>
      <c r="H24" s="307"/>
      <c r="I24" s="303">
        <v>0</v>
      </c>
      <c r="J24" s="306"/>
      <c r="K24" s="306"/>
      <c r="L24" s="307"/>
      <c r="M24" s="303">
        <v>0.015315923288</v>
      </c>
      <c r="N24" s="306"/>
      <c r="O24" s="306"/>
      <c r="P24" s="307"/>
      <c r="Q24" s="34">
        <v>1.6</v>
      </c>
      <c r="R24" s="34">
        <v>1</v>
      </c>
      <c r="S24" s="34">
        <v>5</v>
      </c>
      <c r="T24" s="34">
        <v>25</v>
      </c>
      <c r="U24" s="296">
        <v>1</v>
      </c>
      <c r="V24" s="297"/>
      <c r="W24" s="32">
        <v>0</v>
      </c>
      <c r="X24" s="32">
        <v>0</v>
      </c>
      <c r="Y24" s="32">
        <v>0.61</v>
      </c>
      <c r="Z24" s="359">
        <v>0.61</v>
      </c>
      <c r="AA24" s="356"/>
      <c r="AB24" s="357"/>
    </row>
    <row r="25" spans="1:28" ht="12.75">
      <c r="A25" s="71">
        <v>4</v>
      </c>
      <c r="B25" s="77" t="s">
        <v>248</v>
      </c>
      <c r="C25" s="30">
        <v>0</v>
      </c>
      <c r="D25" s="30">
        <v>0</v>
      </c>
      <c r="E25" s="30">
        <v>0</v>
      </c>
      <c r="F25" s="350">
        <v>0</v>
      </c>
      <c r="G25" s="351"/>
      <c r="H25" s="352"/>
      <c r="I25" s="350">
        <v>0</v>
      </c>
      <c r="J25" s="351"/>
      <c r="K25" s="351"/>
      <c r="L25" s="352"/>
      <c r="M25" s="350">
        <v>0</v>
      </c>
      <c r="N25" s="351"/>
      <c r="O25" s="351"/>
      <c r="P25" s="352"/>
      <c r="Q25" s="30">
        <v>5472968.7</v>
      </c>
      <c r="R25" s="30">
        <v>1</v>
      </c>
      <c r="S25" s="30">
        <v>5</v>
      </c>
      <c r="T25" s="30">
        <v>25</v>
      </c>
      <c r="U25" s="353">
        <v>1</v>
      </c>
      <c r="V25" s="354"/>
      <c r="W25" s="44">
        <v>0</v>
      </c>
      <c r="X25" s="44">
        <v>0</v>
      </c>
      <c r="Y25" s="44">
        <v>0</v>
      </c>
      <c r="Z25" s="355">
        <v>0</v>
      </c>
      <c r="AA25" s="356"/>
      <c r="AB25" s="357"/>
    </row>
    <row r="26" spans="1:28" ht="12.75">
      <c r="A26" s="360" t="s">
        <v>208</v>
      </c>
      <c r="B26" s="360"/>
      <c r="C26" s="16" t="s">
        <v>223</v>
      </c>
      <c r="D26" s="16" t="s">
        <v>223</v>
      </c>
      <c r="E26" s="16" t="s">
        <v>223</v>
      </c>
      <c r="F26" s="358" t="s">
        <v>223</v>
      </c>
      <c r="G26" s="361"/>
      <c r="H26" s="361"/>
      <c r="I26" s="358" t="s">
        <v>223</v>
      </c>
      <c r="J26" s="358"/>
      <c r="K26" s="358"/>
      <c r="L26" s="358"/>
      <c r="M26" s="358" t="s">
        <v>223</v>
      </c>
      <c r="N26" s="358"/>
      <c r="O26" s="358"/>
      <c r="P26" s="358"/>
      <c r="Q26" s="16" t="s">
        <v>223</v>
      </c>
      <c r="R26" s="16" t="s">
        <v>223</v>
      </c>
      <c r="S26" s="16" t="s">
        <v>223</v>
      </c>
      <c r="T26" s="16" t="s">
        <v>223</v>
      </c>
      <c r="U26" s="358" t="s">
        <v>223</v>
      </c>
      <c r="V26" s="358"/>
      <c r="W26" s="32">
        <f>SUM(W22:W25)</f>
        <v>0</v>
      </c>
      <c r="X26" s="32">
        <f>SUM(X22:X25)</f>
        <v>0</v>
      </c>
      <c r="Y26" s="32">
        <f>SUM(Y22:Y25)</f>
        <v>15.259999999999998</v>
      </c>
      <c r="Z26" s="362">
        <f>SUM(Z22:Z25)</f>
        <v>15.259999999999998</v>
      </c>
      <c r="AA26" s="363"/>
      <c r="AB26" s="364"/>
    </row>
    <row r="27" spans="1:28" ht="12.75">
      <c r="A27" s="365" t="s">
        <v>249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7"/>
    </row>
    <row r="28" spans="1:28" ht="12.75">
      <c r="A28" s="71">
        <v>1</v>
      </c>
      <c r="B28" s="80" t="s">
        <v>245</v>
      </c>
      <c r="C28" s="34">
        <v>1.4980822E-05</v>
      </c>
      <c r="D28" s="34">
        <v>0</v>
      </c>
      <c r="E28" s="34">
        <v>0.005468</v>
      </c>
      <c r="F28" s="303">
        <v>1.4980822E-05</v>
      </c>
      <c r="G28" s="306"/>
      <c r="H28" s="307"/>
      <c r="I28" s="303">
        <v>0</v>
      </c>
      <c r="J28" s="306"/>
      <c r="K28" s="306"/>
      <c r="L28" s="307"/>
      <c r="M28" s="303">
        <v>0.005453019178</v>
      </c>
      <c r="N28" s="306"/>
      <c r="O28" s="306"/>
      <c r="P28" s="307"/>
      <c r="Q28" s="34">
        <v>138.8</v>
      </c>
      <c r="R28" s="34">
        <v>1</v>
      </c>
      <c r="S28" s="34">
        <v>5</v>
      </c>
      <c r="T28" s="34">
        <v>25</v>
      </c>
      <c r="U28" s="296">
        <v>1</v>
      </c>
      <c r="V28" s="297"/>
      <c r="W28" s="32">
        <v>0</v>
      </c>
      <c r="X28" s="32">
        <v>0</v>
      </c>
      <c r="Y28" s="32">
        <v>18.92</v>
      </c>
      <c r="Z28" s="359">
        <v>18.92</v>
      </c>
      <c r="AA28" s="356"/>
      <c r="AB28" s="357"/>
    </row>
    <row r="29" spans="1:28" ht="22.5">
      <c r="A29" s="71">
        <v>2</v>
      </c>
      <c r="B29" s="80" t="s">
        <v>250</v>
      </c>
      <c r="C29" s="34">
        <v>1.986301E-06</v>
      </c>
      <c r="D29" s="34">
        <v>0</v>
      </c>
      <c r="E29" s="34">
        <v>0.000725</v>
      </c>
      <c r="F29" s="303">
        <v>1.986301E-06</v>
      </c>
      <c r="G29" s="306"/>
      <c r="H29" s="307"/>
      <c r="I29" s="303">
        <v>0</v>
      </c>
      <c r="J29" s="306"/>
      <c r="K29" s="306"/>
      <c r="L29" s="307"/>
      <c r="M29" s="303">
        <v>0.000723013699</v>
      </c>
      <c r="N29" s="306"/>
      <c r="O29" s="306"/>
      <c r="P29" s="307"/>
      <c r="Q29" s="34">
        <v>45.4</v>
      </c>
      <c r="R29" s="34">
        <v>1</v>
      </c>
      <c r="S29" s="34">
        <v>5</v>
      </c>
      <c r="T29" s="34">
        <v>25</v>
      </c>
      <c r="U29" s="296">
        <v>1</v>
      </c>
      <c r="V29" s="297"/>
      <c r="W29" s="32">
        <v>0</v>
      </c>
      <c r="X29" s="32">
        <v>0</v>
      </c>
      <c r="Y29" s="32">
        <v>0.82</v>
      </c>
      <c r="Z29" s="359">
        <v>0.82</v>
      </c>
      <c r="AA29" s="356"/>
      <c r="AB29" s="357"/>
    </row>
    <row r="30" spans="1:28" ht="12.75">
      <c r="A30" s="71">
        <v>3</v>
      </c>
      <c r="B30" s="80" t="s">
        <v>247</v>
      </c>
      <c r="C30" s="34">
        <v>0.001361975342</v>
      </c>
      <c r="D30" s="34">
        <v>0</v>
      </c>
      <c r="E30" s="34">
        <v>0.497121</v>
      </c>
      <c r="F30" s="303">
        <v>0.001361975342</v>
      </c>
      <c r="G30" s="306"/>
      <c r="H30" s="307"/>
      <c r="I30" s="303">
        <v>0</v>
      </c>
      <c r="J30" s="306"/>
      <c r="K30" s="306"/>
      <c r="L30" s="307"/>
      <c r="M30" s="303">
        <v>0.495759024658</v>
      </c>
      <c r="N30" s="306"/>
      <c r="O30" s="306"/>
      <c r="P30" s="307"/>
      <c r="Q30" s="34">
        <v>1.6</v>
      </c>
      <c r="R30" s="34">
        <v>1</v>
      </c>
      <c r="S30" s="34">
        <v>5</v>
      </c>
      <c r="T30" s="34">
        <v>25</v>
      </c>
      <c r="U30" s="296">
        <v>1</v>
      </c>
      <c r="V30" s="297"/>
      <c r="W30" s="32">
        <v>0</v>
      </c>
      <c r="X30" s="32">
        <v>0</v>
      </c>
      <c r="Y30" s="32">
        <v>19.83</v>
      </c>
      <c r="Z30" s="359">
        <v>19.83</v>
      </c>
      <c r="AA30" s="356"/>
      <c r="AB30" s="357"/>
    </row>
    <row r="31" spans="1:28" ht="33.75">
      <c r="A31" s="71">
        <v>4</v>
      </c>
      <c r="B31" s="77" t="s">
        <v>251</v>
      </c>
      <c r="C31" s="30">
        <v>0.000245342466</v>
      </c>
      <c r="D31" s="30">
        <v>0</v>
      </c>
      <c r="E31" s="30">
        <v>0.005468</v>
      </c>
      <c r="F31" s="350">
        <v>1.4980822E-05</v>
      </c>
      <c r="G31" s="351"/>
      <c r="H31" s="352"/>
      <c r="I31" s="350">
        <v>0</v>
      </c>
      <c r="J31" s="351"/>
      <c r="K31" s="351"/>
      <c r="L31" s="352"/>
      <c r="M31" s="350">
        <v>0.005453019178</v>
      </c>
      <c r="N31" s="351"/>
      <c r="O31" s="351"/>
      <c r="P31" s="352"/>
      <c r="Q31" s="30">
        <v>3.2</v>
      </c>
      <c r="R31" s="30">
        <v>1</v>
      </c>
      <c r="S31" s="30">
        <v>5</v>
      </c>
      <c r="T31" s="30">
        <v>25</v>
      </c>
      <c r="U31" s="353">
        <v>1</v>
      </c>
      <c r="V31" s="354"/>
      <c r="W31" s="44">
        <v>0</v>
      </c>
      <c r="X31" s="44">
        <v>0</v>
      </c>
      <c r="Y31" s="44">
        <v>0.44</v>
      </c>
      <c r="Z31" s="355">
        <v>0.44</v>
      </c>
      <c r="AA31" s="356"/>
      <c r="AB31" s="357"/>
    </row>
    <row r="32" spans="1:28" ht="12.75">
      <c r="A32" s="360" t="s">
        <v>208</v>
      </c>
      <c r="B32" s="360"/>
      <c r="C32" s="16" t="s">
        <v>223</v>
      </c>
      <c r="D32" s="16" t="s">
        <v>223</v>
      </c>
      <c r="E32" s="16" t="s">
        <v>223</v>
      </c>
      <c r="F32" s="358" t="s">
        <v>223</v>
      </c>
      <c r="G32" s="361"/>
      <c r="H32" s="361"/>
      <c r="I32" s="358" t="s">
        <v>223</v>
      </c>
      <c r="J32" s="358"/>
      <c r="K32" s="358"/>
      <c r="L32" s="358"/>
      <c r="M32" s="358" t="s">
        <v>223</v>
      </c>
      <c r="N32" s="358"/>
      <c r="O32" s="358"/>
      <c r="P32" s="358"/>
      <c r="Q32" s="16" t="s">
        <v>223</v>
      </c>
      <c r="R32" s="16" t="s">
        <v>223</v>
      </c>
      <c r="S32" s="16" t="s">
        <v>223</v>
      </c>
      <c r="T32" s="16" t="s">
        <v>223</v>
      </c>
      <c r="U32" s="358" t="s">
        <v>223</v>
      </c>
      <c r="V32" s="358"/>
      <c r="W32" s="32">
        <f>SUM(W28:W31)</f>
        <v>0</v>
      </c>
      <c r="X32" s="32">
        <f>SUM(X28:X31)</f>
        <v>0</v>
      </c>
      <c r="Y32" s="32">
        <f>SUM(Y28:Y31)</f>
        <v>40.01</v>
      </c>
      <c r="Z32" s="362">
        <f>SUM(Z28:Z31)</f>
        <v>40.01</v>
      </c>
      <c r="AA32" s="363"/>
      <c r="AB32" s="364"/>
    </row>
    <row r="33" spans="1:28" ht="12.75">
      <c r="A33" s="365" t="s">
        <v>252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7"/>
    </row>
    <row r="34" spans="1:28" ht="12.75">
      <c r="A34" s="71">
        <v>1</v>
      </c>
      <c r="B34" s="80" t="s">
        <v>245</v>
      </c>
      <c r="C34" s="34">
        <v>1.0449315E-05</v>
      </c>
      <c r="D34" s="34">
        <v>0</v>
      </c>
      <c r="E34" s="34">
        <v>0.003814</v>
      </c>
      <c r="F34" s="303">
        <v>1.0449315E-05</v>
      </c>
      <c r="G34" s="306"/>
      <c r="H34" s="307"/>
      <c r="I34" s="303">
        <v>0</v>
      </c>
      <c r="J34" s="306"/>
      <c r="K34" s="306"/>
      <c r="L34" s="307"/>
      <c r="M34" s="303">
        <v>0.003803550685</v>
      </c>
      <c r="N34" s="306"/>
      <c r="O34" s="306"/>
      <c r="P34" s="307"/>
      <c r="Q34" s="34">
        <v>138.8</v>
      </c>
      <c r="R34" s="34">
        <v>1</v>
      </c>
      <c r="S34" s="34">
        <v>5</v>
      </c>
      <c r="T34" s="34">
        <v>25</v>
      </c>
      <c r="U34" s="296">
        <v>1</v>
      </c>
      <c r="V34" s="297"/>
      <c r="W34" s="32">
        <v>0</v>
      </c>
      <c r="X34" s="32">
        <v>0</v>
      </c>
      <c r="Y34" s="32">
        <v>13.2</v>
      </c>
      <c r="Z34" s="359">
        <v>13.2</v>
      </c>
      <c r="AA34" s="356"/>
      <c r="AB34" s="357"/>
    </row>
    <row r="35" spans="1:28" ht="12.75">
      <c r="A35" s="71">
        <v>2</v>
      </c>
      <c r="B35" s="80" t="s">
        <v>246</v>
      </c>
      <c r="C35" s="34">
        <v>1.69863E-06</v>
      </c>
      <c r="D35" s="34">
        <v>0</v>
      </c>
      <c r="E35" s="34">
        <v>0.00062</v>
      </c>
      <c r="F35" s="303">
        <v>1.69863E-06</v>
      </c>
      <c r="G35" s="306"/>
      <c r="H35" s="307"/>
      <c r="I35" s="303">
        <v>0</v>
      </c>
      <c r="J35" s="306"/>
      <c r="K35" s="306"/>
      <c r="L35" s="307"/>
      <c r="M35" s="303">
        <v>0.00061830137</v>
      </c>
      <c r="N35" s="306"/>
      <c r="O35" s="306"/>
      <c r="P35" s="307"/>
      <c r="Q35" s="34">
        <v>93.5</v>
      </c>
      <c r="R35" s="34">
        <v>1</v>
      </c>
      <c r="S35" s="34">
        <v>5</v>
      </c>
      <c r="T35" s="34">
        <v>25</v>
      </c>
      <c r="U35" s="296">
        <v>1</v>
      </c>
      <c r="V35" s="297"/>
      <c r="W35" s="32">
        <v>0</v>
      </c>
      <c r="X35" s="32">
        <v>0</v>
      </c>
      <c r="Y35" s="32">
        <v>1.45</v>
      </c>
      <c r="Z35" s="359">
        <v>1.45</v>
      </c>
      <c r="AA35" s="356"/>
      <c r="AB35" s="357"/>
    </row>
    <row r="36" spans="1:28" ht="12.75">
      <c r="A36" s="71">
        <v>3</v>
      </c>
      <c r="B36" s="80" t="s">
        <v>247</v>
      </c>
      <c r="C36" s="34">
        <v>4.2076712E-05</v>
      </c>
      <c r="D36" s="34">
        <v>0</v>
      </c>
      <c r="E36" s="34">
        <v>0.015358</v>
      </c>
      <c r="F36" s="303">
        <v>4.2076712E-05</v>
      </c>
      <c r="G36" s="306"/>
      <c r="H36" s="307"/>
      <c r="I36" s="303">
        <v>0</v>
      </c>
      <c r="J36" s="306"/>
      <c r="K36" s="306"/>
      <c r="L36" s="307"/>
      <c r="M36" s="303">
        <v>0.015315923288</v>
      </c>
      <c r="N36" s="306"/>
      <c r="O36" s="306"/>
      <c r="P36" s="307"/>
      <c r="Q36" s="34">
        <v>1.6</v>
      </c>
      <c r="R36" s="34">
        <v>1</v>
      </c>
      <c r="S36" s="34">
        <v>5</v>
      </c>
      <c r="T36" s="34">
        <v>25</v>
      </c>
      <c r="U36" s="296">
        <v>1</v>
      </c>
      <c r="V36" s="297"/>
      <c r="W36" s="32">
        <v>0</v>
      </c>
      <c r="X36" s="32">
        <v>0</v>
      </c>
      <c r="Y36" s="32">
        <v>0.61</v>
      </c>
      <c r="Z36" s="359">
        <v>0.61</v>
      </c>
      <c r="AA36" s="356"/>
      <c r="AB36" s="357"/>
    </row>
    <row r="37" spans="1:28" ht="12.75">
      <c r="A37" s="71">
        <v>4</v>
      </c>
      <c r="B37" s="77" t="s">
        <v>248</v>
      </c>
      <c r="C37" s="30">
        <v>0</v>
      </c>
      <c r="D37" s="30">
        <v>0</v>
      </c>
      <c r="E37" s="30">
        <v>0</v>
      </c>
      <c r="F37" s="350">
        <v>0</v>
      </c>
      <c r="G37" s="351"/>
      <c r="H37" s="352"/>
      <c r="I37" s="350">
        <v>0</v>
      </c>
      <c r="J37" s="351"/>
      <c r="K37" s="351"/>
      <c r="L37" s="352"/>
      <c r="M37" s="350">
        <v>0</v>
      </c>
      <c r="N37" s="351"/>
      <c r="O37" s="351"/>
      <c r="P37" s="352"/>
      <c r="Q37" s="30">
        <v>5472968.7</v>
      </c>
      <c r="R37" s="30">
        <v>1</v>
      </c>
      <c r="S37" s="30">
        <v>5</v>
      </c>
      <c r="T37" s="30">
        <v>25</v>
      </c>
      <c r="U37" s="353">
        <v>1</v>
      </c>
      <c r="V37" s="354"/>
      <c r="W37" s="44">
        <v>0</v>
      </c>
      <c r="X37" s="44">
        <v>0</v>
      </c>
      <c r="Y37" s="44">
        <v>0</v>
      </c>
      <c r="Z37" s="355">
        <v>0</v>
      </c>
      <c r="AA37" s="356"/>
      <c r="AB37" s="357"/>
    </row>
    <row r="38" spans="1:28" ht="12.75">
      <c r="A38" s="360" t="s">
        <v>208</v>
      </c>
      <c r="B38" s="360"/>
      <c r="C38" s="16" t="s">
        <v>223</v>
      </c>
      <c r="D38" s="16" t="s">
        <v>223</v>
      </c>
      <c r="E38" s="16" t="s">
        <v>223</v>
      </c>
      <c r="F38" s="358" t="s">
        <v>223</v>
      </c>
      <c r="G38" s="361"/>
      <c r="H38" s="361"/>
      <c r="I38" s="358" t="s">
        <v>223</v>
      </c>
      <c r="J38" s="358"/>
      <c r="K38" s="358"/>
      <c r="L38" s="358"/>
      <c r="M38" s="358" t="s">
        <v>223</v>
      </c>
      <c r="N38" s="358"/>
      <c r="O38" s="358"/>
      <c r="P38" s="358"/>
      <c r="Q38" s="16" t="s">
        <v>223</v>
      </c>
      <c r="R38" s="16" t="s">
        <v>223</v>
      </c>
      <c r="S38" s="16" t="s">
        <v>223</v>
      </c>
      <c r="T38" s="16" t="s">
        <v>223</v>
      </c>
      <c r="U38" s="358" t="s">
        <v>223</v>
      </c>
      <c r="V38" s="358"/>
      <c r="W38" s="32">
        <f>SUM(W34:W37)</f>
        <v>0</v>
      </c>
      <c r="X38" s="32">
        <f>SUM(X34:X37)</f>
        <v>0</v>
      </c>
      <c r="Y38" s="32">
        <f>SUM(Y34:Y37)</f>
        <v>15.259999999999998</v>
      </c>
      <c r="Z38" s="362">
        <f>SUM(Z34:Z37)</f>
        <v>15.259999999999998</v>
      </c>
      <c r="AA38" s="363"/>
      <c r="AB38" s="364"/>
    </row>
    <row r="39" spans="1:28" ht="12.75">
      <c r="A39" s="365" t="s">
        <v>253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7"/>
    </row>
    <row r="40" spans="1:28" ht="22.5">
      <c r="A40" s="71">
        <v>1</v>
      </c>
      <c r="B40" s="77" t="s">
        <v>254</v>
      </c>
      <c r="C40" s="30">
        <v>3.835616E-06</v>
      </c>
      <c r="D40" s="30">
        <v>0</v>
      </c>
      <c r="E40" s="30">
        <v>0.0014</v>
      </c>
      <c r="F40" s="350">
        <v>3.835616E-06</v>
      </c>
      <c r="G40" s="351"/>
      <c r="H40" s="352"/>
      <c r="I40" s="350">
        <v>0</v>
      </c>
      <c r="J40" s="351"/>
      <c r="K40" s="351"/>
      <c r="L40" s="352"/>
      <c r="M40" s="350">
        <v>0.001396164384</v>
      </c>
      <c r="N40" s="351"/>
      <c r="O40" s="351"/>
      <c r="P40" s="352"/>
      <c r="Q40" s="30">
        <v>36.6</v>
      </c>
      <c r="R40" s="30">
        <v>1</v>
      </c>
      <c r="S40" s="30">
        <v>5</v>
      </c>
      <c r="T40" s="30">
        <v>25</v>
      </c>
      <c r="U40" s="353">
        <v>1</v>
      </c>
      <c r="V40" s="354"/>
      <c r="W40" s="44">
        <v>0</v>
      </c>
      <c r="X40" s="44">
        <v>0</v>
      </c>
      <c r="Y40" s="44">
        <v>1.28</v>
      </c>
      <c r="Z40" s="355">
        <v>1.28</v>
      </c>
      <c r="AA40" s="356"/>
      <c r="AB40" s="357"/>
    </row>
    <row r="41" spans="1:28" ht="12.75">
      <c r="A41" s="360" t="s">
        <v>208</v>
      </c>
      <c r="B41" s="360"/>
      <c r="C41" s="16" t="s">
        <v>223</v>
      </c>
      <c r="D41" s="16" t="s">
        <v>223</v>
      </c>
      <c r="E41" s="16" t="s">
        <v>223</v>
      </c>
      <c r="F41" s="358" t="s">
        <v>223</v>
      </c>
      <c r="G41" s="361"/>
      <c r="H41" s="361"/>
      <c r="I41" s="358" t="s">
        <v>223</v>
      </c>
      <c r="J41" s="358"/>
      <c r="K41" s="358"/>
      <c r="L41" s="358"/>
      <c r="M41" s="358" t="s">
        <v>223</v>
      </c>
      <c r="N41" s="358"/>
      <c r="O41" s="358"/>
      <c r="P41" s="358"/>
      <c r="Q41" s="16" t="s">
        <v>223</v>
      </c>
      <c r="R41" s="16" t="s">
        <v>223</v>
      </c>
      <c r="S41" s="16" t="s">
        <v>223</v>
      </c>
      <c r="T41" s="16" t="s">
        <v>223</v>
      </c>
      <c r="U41" s="358" t="s">
        <v>223</v>
      </c>
      <c r="V41" s="358"/>
      <c r="W41" s="32">
        <f>SUM(W40:W40)</f>
        <v>0</v>
      </c>
      <c r="X41" s="32">
        <f>SUM(X40:X40)</f>
        <v>0</v>
      </c>
      <c r="Y41" s="32">
        <f>SUM(Y40:Y40)</f>
        <v>1.28</v>
      </c>
      <c r="Z41" s="362">
        <f>SUM(Z40:Z40)</f>
        <v>1.28</v>
      </c>
      <c r="AA41" s="363"/>
      <c r="AB41" s="364"/>
    </row>
    <row r="42" spans="1:28" ht="12.75">
      <c r="A42" s="365" t="s">
        <v>255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7"/>
    </row>
    <row r="43" spans="1:28" ht="22.5">
      <c r="A43" s="71">
        <v>1</v>
      </c>
      <c r="B43" s="80" t="s">
        <v>254</v>
      </c>
      <c r="C43" s="34">
        <v>1.605479E-06</v>
      </c>
      <c r="D43" s="34">
        <v>0</v>
      </c>
      <c r="E43" s="34">
        <v>0.000586</v>
      </c>
      <c r="F43" s="303">
        <v>1.605479E-06</v>
      </c>
      <c r="G43" s="306"/>
      <c r="H43" s="307"/>
      <c r="I43" s="303">
        <v>0</v>
      </c>
      <c r="J43" s="306"/>
      <c r="K43" s="306"/>
      <c r="L43" s="307"/>
      <c r="M43" s="303">
        <v>0.000584394521</v>
      </c>
      <c r="N43" s="306"/>
      <c r="O43" s="306"/>
      <c r="P43" s="307"/>
      <c r="Q43" s="34">
        <v>36.6</v>
      </c>
      <c r="R43" s="34">
        <v>1</v>
      </c>
      <c r="S43" s="34">
        <v>5</v>
      </c>
      <c r="T43" s="34">
        <v>25</v>
      </c>
      <c r="U43" s="296">
        <v>1</v>
      </c>
      <c r="V43" s="297"/>
      <c r="W43" s="32">
        <v>0</v>
      </c>
      <c r="X43" s="32">
        <v>0</v>
      </c>
      <c r="Y43" s="32">
        <v>0.53</v>
      </c>
      <c r="Z43" s="359">
        <v>0.53</v>
      </c>
      <c r="AA43" s="356"/>
      <c r="AB43" s="357"/>
    </row>
    <row r="44" spans="1:28" ht="22.5">
      <c r="A44" s="71">
        <v>2</v>
      </c>
      <c r="B44" s="80" t="s">
        <v>256</v>
      </c>
      <c r="C44" s="34">
        <v>2.84932E-07</v>
      </c>
      <c r="D44" s="34">
        <v>0</v>
      </c>
      <c r="E44" s="34">
        <v>0.000104</v>
      </c>
      <c r="F44" s="303">
        <v>2.84932E-07</v>
      </c>
      <c r="G44" s="306"/>
      <c r="H44" s="307"/>
      <c r="I44" s="303">
        <v>0</v>
      </c>
      <c r="J44" s="306"/>
      <c r="K44" s="306"/>
      <c r="L44" s="307"/>
      <c r="M44" s="303">
        <v>0.000103715068</v>
      </c>
      <c r="N44" s="306"/>
      <c r="O44" s="306"/>
      <c r="P44" s="307"/>
      <c r="Q44" s="34">
        <v>5473.5</v>
      </c>
      <c r="R44" s="34">
        <v>1</v>
      </c>
      <c r="S44" s="34">
        <v>5</v>
      </c>
      <c r="T44" s="34">
        <v>25</v>
      </c>
      <c r="U44" s="296">
        <v>1</v>
      </c>
      <c r="V44" s="297"/>
      <c r="W44" s="32">
        <v>0</v>
      </c>
      <c r="X44" s="32">
        <v>0</v>
      </c>
      <c r="Y44" s="32">
        <v>14.19</v>
      </c>
      <c r="Z44" s="359">
        <v>14.19</v>
      </c>
      <c r="AA44" s="356"/>
      <c r="AB44" s="357"/>
    </row>
    <row r="45" spans="1:28" ht="78.75">
      <c r="A45" s="71">
        <v>3</v>
      </c>
      <c r="B45" s="77" t="s">
        <v>257</v>
      </c>
      <c r="C45" s="30">
        <v>6.5753E-08</v>
      </c>
      <c r="D45" s="30">
        <v>0</v>
      </c>
      <c r="E45" s="30">
        <v>2.4E-05</v>
      </c>
      <c r="F45" s="350">
        <v>6.5753E-08</v>
      </c>
      <c r="G45" s="351"/>
      <c r="H45" s="352"/>
      <c r="I45" s="350">
        <v>0</v>
      </c>
      <c r="J45" s="351"/>
      <c r="K45" s="351"/>
      <c r="L45" s="352"/>
      <c r="M45" s="350">
        <v>2.3934247E-05</v>
      </c>
      <c r="N45" s="351"/>
      <c r="O45" s="351"/>
      <c r="P45" s="352"/>
      <c r="Q45" s="30">
        <v>1094.7</v>
      </c>
      <c r="R45" s="30">
        <v>1</v>
      </c>
      <c r="S45" s="30">
        <v>5</v>
      </c>
      <c r="T45" s="30">
        <v>25</v>
      </c>
      <c r="U45" s="353">
        <v>1</v>
      </c>
      <c r="V45" s="354"/>
      <c r="W45" s="44">
        <v>0</v>
      </c>
      <c r="X45" s="44">
        <v>0</v>
      </c>
      <c r="Y45" s="44">
        <v>0.66</v>
      </c>
      <c r="Z45" s="355">
        <v>0.66</v>
      </c>
      <c r="AA45" s="356"/>
      <c r="AB45" s="357"/>
    </row>
    <row r="46" spans="1:28" ht="12.75">
      <c r="A46" s="360" t="s">
        <v>208</v>
      </c>
      <c r="B46" s="360"/>
      <c r="C46" s="16" t="s">
        <v>223</v>
      </c>
      <c r="D46" s="16" t="s">
        <v>223</v>
      </c>
      <c r="E46" s="16" t="s">
        <v>223</v>
      </c>
      <c r="F46" s="358" t="s">
        <v>223</v>
      </c>
      <c r="G46" s="361"/>
      <c r="H46" s="361"/>
      <c r="I46" s="358" t="s">
        <v>223</v>
      </c>
      <c r="J46" s="358"/>
      <c r="K46" s="358"/>
      <c r="L46" s="358"/>
      <c r="M46" s="358" t="s">
        <v>223</v>
      </c>
      <c r="N46" s="358"/>
      <c r="O46" s="358"/>
      <c r="P46" s="358"/>
      <c r="Q46" s="16" t="s">
        <v>223</v>
      </c>
      <c r="R46" s="16" t="s">
        <v>223</v>
      </c>
      <c r="S46" s="16" t="s">
        <v>223</v>
      </c>
      <c r="T46" s="16" t="s">
        <v>223</v>
      </c>
      <c r="U46" s="358" t="s">
        <v>223</v>
      </c>
      <c r="V46" s="358"/>
      <c r="W46" s="32">
        <f>SUM(W43:W45)</f>
        <v>0</v>
      </c>
      <c r="X46" s="32">
        <f>SUM(X43:X45)</f>
        <v>0</v>
      </c>
      <c r="Y46" s="32">
        <f>SUM(Y43:Y45)</f>
        <v>15.379999999999999</v>
      </c>
      <c r="Z46" s="362">
        <f>SUM(Z43:Z45)</f>
        <v>15.379999999999999</v>
      </c>
      <c r="AA46" s="363"/>
      <c r="AB46" s="364"/>
    </row>
    <row r="47" spans="1:28" ht="12.75">
      <c r="A47" s="365" t="s">
        <v>258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7"/>
    </row>
    <row r="48" spans="1:28" ht="22.5">
      <c r="A48" s="71">
        <v>1</v>
      </c>
      <c r="B48" s="80" t="s">
        <v>254</v>
      </c>
      <c r="C48" s="34">
        <v>4.734247E-06</v>
      </c>
      <c r="D48" s="34">
        <v>0</v>
      </c>
      <c r="E48" s="34">
        <v>0.001728</v>
      </c>
      <c r="F48" s="303">
        <v>4.734247E-06</v>
      </c>
      <c r="G48" s="306"/>
      <c r="H48" s="307"/>
      <c r="I48" s="303">
        <v>0</v>
      </c>
      <c r="J48" s="306"/>
      <c r="K48" s="306"/>
      <c r="L48" s="307"/>
      <c r="M48" s="303">
        <v>0.001723265753</v>
      </c>
      <c r="N48" s="306"/>
      <c r="O48" s="306"/>
      <c r="P48" s="307"/>
      <c r="Q48" s="34">
        <v>36.6</v>
      </c>
      <c r="R48" s="34">
        <v>1</v>
      </c>
      <c r="S48" s="34">
        <v>5</v>
      </c>
      <c r="T48" s="34">
        <v>25</v>
      </c>
      <c r="U48" s="296">
        <v>1</v>
      </c>
      <c r="V48" s="297"/>
      <c r="W48" s="32">
        <v>0</v>
      </c>
      <c r="X48" s="32">
        <v>0</v>
      </c>
      <c r="Y48" s="32">
        <v>1.58</v>
      </c>
      <c r="Z48" s="359">
        <v>1.58</v>
      </c>
      <c r="AA48" s="356"/>
      <c r="AB48" s="357"/>
    </row>
    <row r="49" spans="1:28" ht="22.5">
      <c r="A49" s="71">
        <v>2</v>
      </c>
      <c r="B49" s="77" t="s">
        <v>259</v>
      </c>
      <c r="C49" s="30">
        <v>3.156164E-06</v>
      </c>
      <c r="D49" s="30">
        <v>0</v>
      </c>
      <c r="E49" s="30">
        <v>0.001152</v>
      </c>
      <c r="F49" s="350">
        <v>3.156164E-06</v>
      </c>
      <c r="G49" s="351"/>
      <c r="H49" s="352"/>
      <c r="I49" s="350">
        <v>0</v>
      </c>
      <c r="J49" s="351"/>
      <c r="K49" s="351"/>
      <c r="L49" s="352"/>
      <c r="M49" s="350">
        <v>0.001148843836</v>
      </c>
      <c r="N49" s="351"/>
      <c r="O49" s="351"/>
      <c r="P49" s="352"/>
      <c r="Q49" s="30">
        <v>36.6</v>
      </c>
      <c r="R49" s="30">
        <v>1</v>
      </c>
      <c r="S49" s="30">
        <v>5</v>
      </c>
      <c r="T49" s="30">
        <v>25</v>
      </c>
      <c r="U49" s="353">
        <v>1</v>
      </c>
      <c r="V49" s="354"/>
      <c r="W49" s="44">
        <v>0</v>
      </c>
      <c r="X49" s="44">
        <v>0</v>
      </c>
      <c r="Y49" s="44">
        <v>1.05</v>
      </c>
      <c r="Z49" s="355">
        <v>1.05</v>
      </c>
      <c r="AA49" s="356"/>
      <c r="AB49" s="357"/>
    </row>
    <row r="50" spans="1:28" ht="12.75">
      <c r="A50" s="360" t="s">
        <v>208</v>
      </c>
      <c r="B50" s="360"/>
      <c r="C50" s="16" t="s">
        <v>223</v>
      </c>
      <c r="D50" s="16" t="s">
        <v>223</v>
      </c>
      <c r="E50" s="16" t="s">
        <v>223</v>
      </c>
      <c r="F50" s="358" t="s">
        <v>223</v>
      </c>
      <c r="G50" s="361"/>
      <c r="H50" s="361"/>
      <c r="I50" s="358" t="s">
        <v>223</v>
      </c>
      <c r="J50" s="358"/>
      <c r="K50" s="358"/>
      <c r="L50" s="358"/>
      <c r="M50" s="358" t="s">
        <v>223</v>
      </c>
      <c r="N50" s="358"/>
      <c r="O50" s="358"/>
      <c r="P50" s="358"/>
      <c r="Q50" s="16" t="s">
        <v>223</v>
      </c>
      <c r="R50" s="16" t="s">
        <v>223</v>
      </c>
      <c r="S50" s="16" t="s">
        <v>223</v>
      </c>
      <c r="T50" s="16" t="s">
        <v>223</v>
      </c>
      <c r="U50" s="358" t="s">
        <v>223</v>
      </c>
      <c r="V50" s="358"/>
      <c r="W50" s="32">
        <f>SUM(W48:W49)</f>
        <v>0</v>
      </c>
      <c r="X50" s="32">
        <f>SUM(X48:X49)</f>
        <v>0</v>
      </c>
      <c r="Y50" s="32">
        <f>SUM(Y48:Y49)</f>
        <v>2.63</v>
      </c>
      <c r="Z50" s="362">
        <f>SUM(Z48:Z49)</f>
        <v>2.63</v>
      </c>
      <c r="AA50" s="363"/>
      <c r="AB50" s="364"/>
    </row>
    <row r="51" spans="1:28" ht="12.75">
      <c r="A51" s="365" t="s">
        <v>260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7"/>
    </row>
    <row r="52" spans="1:28" ht="22.5">
      <c r="A52" s="71">
        <v>1</v>
      </c>
      <c r="B52" s="80" t="s">
        <v>261</v>
      </c>
      <c r="C52" s="34">
        <v>0.000101248767</v>
      </c>
      <c r="D52" s="34">
        <v>0</v>
      </c>
      <c r="E52" s="34">
        <v>0.0369558</v>
      </c>
      <c r="F52" s="303">
        <v>0.000101248767</v>
      </c>
      <c r="G52" s="306"/>
      <c r="H52" s="307"/>
      <c r="I52" s="303">
        <v>0</v>
      </c>
      <c r="J52" s="306"/>
      <c r="K52" s="306"/>
      <c r="L52" s="307"/>
      <c r="M52" s="303">
        <v>0.036854551233</v>
      </c>
      <c r="N52" s="306"/>
      <c r="O52" s="306"/>
      <c r="P52" s="307"/>
      <c r="Q52" s="34">
        <v>29.9</v>
      </c>
      <c r="R52" s="34">
        <v>1</v>
      </c>
      <c r="S52" s="34">
        <v>5</v>
      </c>
      <c r="T52" s="34">
        <v>25</v>
      </c>
      <c r="U52" s="296">
        <v>1</v>
      </c>
      <c r="V52" s="297"/>
      <c r="W52" s="32">
        <v>0</v>
      </c>
      <c r="X52" s="32">
        <v>0</v>
      </c>
      <c r="Y52" s="32">
        <v>27.55</v>
      </c>
      <c r="Z52" s="359">
        <v>27.55</v>
      </c>
      <c r="AA52" s="356"/>
      <c r="AB52" s="357"/>
    </row>
    <row r="53" spans="1:28" ht="12.75">
      <c r="A53" s="71">
        <v>2</v>
      </c>
      <c r="B53" s="80" t="s">
        <v>262</v>
      </c>
      <c r="C53" s="34">
        <v>5.4246575E-05</v>
      </c>
      <c r="D53" s="34">
        <v>0</v>
      </c>
      <c r="E53" s="34">
        <v>0.0198</v>
      </c>
      <c r="F53" s="303">
        <v>5.4246575E-05</v>
      </c>
      <c r="G53" s="306"/>
      <c r="H53" s="307"/>
      <c r="I53" s="303">
        <v>0</v>
      </c>
      <c r="J53" s="306"/>
      <c r="K53" s="306"/>
      <c r="L53" s="307"/>
      <c r="M53" s="303">
        <v>0.019745753425</v>
      </c>
      <c r="N53" s="306"/>
      <c r="O53" s="306"/>
      <c r="P53" s="307"/>
      <c r="Q53" s="34">
        <v>9.9</v>
      </c>
      <c r="R53" s="34">
        <v>1</v>
      </c>
      <c r="S53" s="34">
        <v>5</v>
      </c>
      <c r="T53" s="34">
        <v>25</v>
      </c>
      <c r="U53" s="296">
        <v>1</v>
      </c>
      <c r="V53" s="297"/>
      <c r="W53" s="32">
        <v>0</v>
      </c>
      <c r="X53" s="32">
        <v>0</v>
      </c>
      <c r="Y53" s="32">
        <v>4.89</v>
      </c>
      <c r="Z53" s="359">
        <v>4.89</v>
      </c>
      <c r="AA53" s="356"/>
      <c r="AB53" s="357"/>
    </row>
    <row r="54" spans="1:28" ht="12.75">
      <c r="A54" s="71">
        <v>3</v>
      </c>
      <c r="B54" s="80" t="s">
        <v>263</v>
      </c>
      <c r="C54" s="34">
        <v>3.2997808E-05</v>
      </c>
      <c r="D54" s="34">
        <v>0</v>
      </c>
      <c r="E54" s="34">
        <v>0.0120442</v>
      </c>
      <c r="F54" s="303">
        <v>3.2997808E-05</v>
      </c>
      <c r="G54" s="306"/>
      <c r="H54" s="307"/>
      <c r="I54" s="303">
        <v>0</v>
      </c>
      <c r="J54" s="306"/>
      <c r="K54" s="306"/>
      <c r="L54" s="307"/>
      <c r="M54" s="303">
        <v>0.012011202192</v>
      </c>
      <c r="N54" s="306"/>
      <c r="O54" s="306"/>
      <c r="P54" s="307"/>
      <c r="Q54" s="34">
        <v>56.1</v>
      </c>
      <c r="R54" s="34">
        <v>1</v>
      </c>
      <c r="S54" s="34">
        <v>5</v>
      </c>
      <c r="T54" s="34">
        <v>25</v>
      </c>
      <c r="U54" s="296">
        <v>1</v>
      </c>
      <c r="V54" s="297"/>
      <c r="W54" s="32">
        <v>0</v>
      </c>
      <c r="X54" s="32">
        <v>0</v>
      </c>
      <c r="Y54" s="32">
        <v>16.85</v>
      </c>
      <c r="Z54" s="359">
        <v>16.85</v>
      </c>
      <c r="AA54" s="356"/>
      <c r="AB54" s="357"/>
    </row>
    <row r="55" spans="1:28" ht="12.75">
      <c r="A55" s="71">
        <v>4</v>
      </c>
      <c r="B55" s="80" t="s">
        <v>264</v>
      </c>
      <c r="C55" s="34">
        <v>5.4246575E-05</v>
      </c>
      <c r="D55" s="34">
        <v>0</v>
      </c>
      <c r="E55" s="34">
        <v>0.0198</v>
      </c>
      <c r="F55" s="303">
        <v>5.4246575E-05</v>
      </c>
      <c r="G55" s="306"/>
      <c r="H55" s="307"/>
      <c r="I55" s="303">
        <v>0</v>
      </c>
      <c r="J55" s="306"/>
      <c r="K55" s="306"/>
      <c r="L55" s="307"/>
      <c r="M55" s="303">
        <v>0.019745753425</v>
      </c>
      <c r="N55" s="306"/>
      <c r="O55" s="306"/>
      <c r="P55" s="307"/>
      <c r="Q55" s="34">
        <v>16.6</v>
      </c>
      <c r="R55" s="34">
        <v>1</v>
      </c>
      <c r="S55" s="34">
        <v>5</v>
      </c>
      <c r="T55" s="34">
        <v>25</v>
      </c>
      <c r="U55" s="296">
        <v>1</v>
      </c>
      <c r="V55" s="297"/>
      <c r="W55" s="32">
        <v>0</v>
      </c>
      <c r="X55" s="32">
        <v>0</v>
      </c>
      <c r="Y55" s="32">
        <v>8.19</v>
      </c>
      <c r="Z55" s="359">
        <v>8.19</v>
      </c>
      <c r="AA55" s="356"/>
      <c r="AB55" s="357"/>
    </row>
    <row r="56" spans="1:28" ht="12.75">
      <c r="A56" s="71">
        <v>5</v>
      </c>
      <c r="B56" s="77" t="s">
        <v>265</v>
      </c>
      <c r="C56" s="30">
        <v>5.5890411E-05</v>
      </c>
      <c r="D56" s="30">
        <v>0</v>
      </c>
      <c r="E56" s="30">
        <v>0.0204</v>
      </c>
      <c r="F56" s="350">
        <v>5.5890411E-05</v>
      </c>
      <c r="G56" s="351"/>
      <c r="H56" s="352"/>
      <c r="I56" s="350">
        <v>0</v>
      </c>
      <c r="J56" s="351"/>
      <c r="K56" s="351"/>
      <c r="L56" s="352"/>
      <c r="M56" s="350">
        <v>0.020344109589</v>
      </c>
      <c r="N56" s="351"/>
      <c r="O56" s="351"/>
      <c r="P56" s="352"/>
      <c r="Q56" s="30">
        <v>138.8</v>
      </c>
      <c r="R56" s="30">
        <v>1</v>
      </c>
      <c r="S56" s="30">
        <v>5</v>
      </c>
      <c r="T56" s="30">
        <v>25</v>
      </c>
      <c r="U56" s="353">
        <v>1</v>
      </c>
      <c r="V56" s="354"/>
      <c r="W56" s="44">
        <v>0.01</v>
      </c>
      <c r="X56" s="44">
        <v>0</v>
      </c>
      <c r="Y56" s="44">
        <v>70.59</v>
      </c>
      <c r="Z56" s="355">
        <v>70.6</v>
      </c>
      <c r="AA56" s="356"/>
      <c r="AB56" s="357"/>
    </row>
    <row r="57" spans="1:28" ht="12.75">
      <c r="A57" s="360" t="s">
        <v>208</v>
      </c>
      <c r="B57" s="360"/>
      <c r="C57" s="16" t="s">
        <v>223</v>
      </c>
      <c r="D57" s="16" t="s">
        <v>223</v>
      </c>
      <c r="E57" s="16" t="s">
        <v>223</v>
      </c>
      <c r="F57" s="358" t="s">
        <v>223</v>
      </c>
      <c r="G57" s="361"/>
      <c r="H57" s="361"/>
      <c r="I57" s="358" t="s">
        <v>223</v>
      </c>
      <c r="J57" s="358"/>
      <c r="K57" s="358"/>
      <c r="L57" s="358"/>
      <c r="M57" s="358" t="s">
        <v>223</v>
      </c>
      <c r="N57" s="358"/>
      <c r="O57" s="358"/>
      <c r="P57" s="358"/>
      <c r="Q57" s="16" t="s">
        <v>223</v>
      </c>
      <c r="R57" s="16" t="s">
        <v>223</v>
      </c>
      <c r="S57" s="16" t="s">
        <v>223</v>
      </c>
      <c r="T57" s="16" t="s">
        <v>223</v>
      </c>
      <c r="U57" s="358" t="s">
        <v>223</v>
      </c>
      <c r="V57" s="358"/>
      <c r="W57" s="32">
        <f>SUM(W52:W56)</f>
        <v>0.01</v>
      </c>
      <c r="X57" s="32">
        <f>SUM(X52:X56)</f>
        <v>0</v>
      </c>
      <c r="Y57" s="32">
        <f>SUM(Y52:Y56)</f>
        <v>128.07</v>
      </c>
      <c r="Z57" s="362">
        <f>SUM(Z52:Z56)</f>
        <v>128.07999999999998</v>
      </c>
      <c r="AA57" s="363"/>
      <c r="AB57" s="364"/>
    </row>
    <row r="58" spans="1:28" ht="12.75">
      <c r="A58" s="135" t="s">
        <v>209</v>
      </c>
      <c r="B58" s="160"/>
      <c r="C58" s="62" t="s">
        <v>223</v>
      </c>
      <c r="D58" s="62" t="s">
        <v>223</v>
      </c>
      <c r="E58" s="62" t="s">
        <v>223</v>
      </c>
      <c r="F58" s="226" t="s">
        <v>223</v>
      </c>
      <c r="G58" s="279"/>
      <c r="H58" s="280"/>
      <c r="I58" s="226" t="s">
        <v>223</v>
      </c>
      <c r="J58" s="227"/>
      <c r="K58" s="227"/>
      <c r="L58" s="228"/>
      <c r="M58" s="226" t="s">
        <v>223</v>
      </c>
      <c r="N58" s="227"/>
      <c r="O58" s="227"/>
      <c r="P58" s="228"/>
      <c r="Q58" s="62" t="s">
        <v>223</v>
      </c>
      <c r="R58" s="62" t="s">
        <v>223</v>
      </c>
      <c r="S58" s="62" t="s">
        <v>223</v>
      </c>
      <c r="T58" s="62" t="s">
        <v>223</v>
      </c>
      <c r="U58" s="226" t="s">
        <v>223</v>
      </c>
      <c r="V58" s="228"/>
      <c r="W58" s="101">
        <f>SUM(W21:W57)/2</f>
        <v>0.01</v>
      </c>
      <c r="X58" s="101">
        <f>SUM(X21:X57)/2</f>
        <v>0</v>
      </c>
      <c r="Y58" s="101">
        <f>SUM(Y21:Y57)/2</f>
        <v>217.89000000000001</v>
      </c>
      <c r="Z58" s="286">
        <f>SUM(Z21:Z57)/2</f>
        <v>217.9</v>
      </c>
      <c r="AA58" s="287"/>
      <c r="AB58" s="288"/>
    </row>
    <row r="59" spans="1:28" ht="46.5" customHeight="1">
      <c r="A59" s="345" t="s">
        <v>210</v>
      </c>
      <c r="B59" s="346"/>
      <c r="C59" s="62" t="s">
        <v>223</v>
      </c>
      <c r="D59" s="62" t="s">
        <v>223</v>
      </c>
      <c r="E59" s="62" t="s">
        <v>223</v>
      </c>
      <c r="F59" s="226" t="s">
        <v>223</v>
      </c>
      <c r="G59" s="279"/>
      <c r="H59" s="280"/>
      <c r="I59" s="226" t="s">
        <v>223</v>
      </c>
      <c r="J59" s="227"/>
      <c r="K59" s="227"/>
      <c r="L59" s="228"/>
      <c r="M59" s="226" t="s">
        <v>223</v>
      </c>
      <c r="N59" s="227"/>
      <c r="O59" s="227"/>
      <c r="P59" s="228"/>
      <c r="Q59" s="62" t="s">
        <v>223</v>
      </c>
      <c r="R59" s="62" t="s">
        <v>223</v>
      </c>
      <c r="S59" s="62" t="s">
        <v>223</v>
      </c>
      <c r="T59" s="62" t="s">
        <v>223</v>
      </c>
      <c r="U59" s="226" t="s">
        <v>223</v>
      </c>
      <c r="V59" s="228"/>
      <c r="W59" s="81"/>
      <c r="X59" s="81"/>
      <c r="Y59" s="81"/>
      <c r="Z59" s="289"/>
      <c r="AA59" s="290"/>
      <c r="AB59" s="291"/>
    </row>
    <row r="60" spans="1:28" ht="13.5" customHeight="1">
      <c r="A60" s="345" t="s">
        <v>88</v>
      </c>
      <c r="B60" s="346"/>
      <c r="C60" s="62" t="s">
        <v>223</v>
      </c>
      <c r="D60" s="62" t="s">
        <v>223</v>
      </c>
      <c r="E60" s="62" t="s">
        <v>223</v>
      </c>
      <c r="F60" s="226" t="s">
        <v>223</v>
      </c>
      <c r="G60" s="279"/>
      <c r="H60" s="280"/>
      <c r="I60" s="226" t="s">
        <v>223</v>
      </c>
      <c r="J60" s="227"/>
      <c r="K60" s="227"/>
      <c r="L60" s="228"/>
      <c r="M60" s="226" t="s">
        <v>223</v>
      </c>
      <c r="N60" s="227"/>
      <c r="O60" s="227"/>
      <c r="P60" s="228"/>
      <c r="Q60" s="62" t="s">
        <v>223</v>
      </c>
      <c r="R60" s="62" t="s">
        <v>223</v>
      </c>
      <c r="S60" s="62" t="s">
        <v>223</v>
      </c>
      <c r="T60" s="62" t="s">
        <v>223</v>
      </c>
      <c r="U60" s="226" t="s">
        <v>223</v>
      </c>
      <c r="V60" s="228"/>
      <c r="W60" s="62" t="s">
        <v>223</v>
      </c>
      <c r="X60" s="62" t="s">
        <v>223</v>
      </c>
      <c r="Y60" s="62" t="s">
        <v>223</v>
      </c>
      <c r="Z60" s="226" t="s">
        <v>223</v>
      </c>
      <c r="AA60" s="227"/>
      <c r="AB60" s="295"/>
    </row>
    <row r="61" spans="1:28" ht="15" customHeight="1">
      <c r="A61" s="193"/>
      <c r="B61" s="180"/>
      <c r="C61" s="72"/>
      <c r="D61" s="72"/>
      <c r="E61" s="72"/>
      <c r="F61" s="347"/>
      <c r="G61" s="349"/>
      <c r="H61" s="348"/>
      <c r="I61" s="347"/>
      <c r="J61" s="349"/>
      <c r="K61" s="349"/>
      <c r="L61" s="348"/>
      <c r="M61" s="347"/>
      <c r="N61" s="349"/>
      <c r="O61" s="349"/>
      <c r="P61" s="348"/>
      <c r="Q61" s="72"/>
      <c r="R61" s="72"/>
      <c r="S61" s="72"/>
      <c r="T61" s="72"/>
      <c r="U61" s="347"/>
      <c r="V61" s="348"/>
      <c r="W61" s="81"/>
      <c r="X61" s="81"/>
      <c r="Y61" s="81"/>
      <c r="Z61" s="289"/>
      <c r="AA61" s="290"/>
      <c r="AB61" s="291"/>
    </row>
    <row r="62" spans="1:28" ht="13.5" thickBot="1">
      <c r="A62" s="164"/>
      <c r="B62" s="143"/>
      <c r="C62" s="76"/>
      <c r="D62" s="76"/>
      <c r="E62" s="76"/>
      <c r="F62" s="281"/>
      <c r="G62" s="282"/>
      <c r="H62" s="283"/>
      <c r="I62" s="281"/>
      <c r="J62" s="282"/>
      <c r="K62" s="282"/>
      <c r="L62" s="283"/>
      <c r="M62" s="281"/>
      <c r="N62" s="282"/>
      <c r="O62" s="282"/>
      <c r="P62" s="283"/>
      <c r="Q62" s="76"/>
      <c r="R62" s="76"/>
      <c r="S62" s="76"/>
      <c r="T62" s="76"/>
      <c r="U62" s="284"/>
      <c r="V62" s="285"/>
      <c r="W62" s="105"/>
      <c r="X62" s="105"/>
      <c r="Y62" s="105"/>
      <c r="Z62" s="292"/>
      <c r="AA62" s="293"/>
      <c r="AB62" s="294"/>
    </row>
    <row r="63" spans="2:8" ht="6.75" customHeight="1">
      <c r="B63" s="36"/>
      <c r="C63" s="36"/>
      <c r="D63" s="36"/>
      <c r="E63" s="36"/>
      <c r="F63" s="36"/>
      <c r="G63" s="36"/>
      <c r="H63" s="36"/>
    </row>
    <row r="64" spans="2:24" ht="12.75">
      <c r="B64" s="162" t="s">
        <v>219</v>
      </c>
      <c r="C64" s="36"/>
      <c r="D64" s="36"/>
      <c r="E64" s="36"/>
      <c r="F64" s="36"/>
      <c r="G64" s="36"/>
      <c r="H64" s="36"/>
      <c r="S64" s="36"/>
      <c r="T64" s="36"/>
      <c r="U64" s="36"/>
      <c r="V64" s="36"/>
      <c r="W64" s="36"/>
      <c r="X64" s="36"/>
    </row>
    <row r="65" spans="2:24" ht="12.75">
      <c r="B65" s="36"/>
      <c r="C65" s="36"/>
      <c r="D65" s="36"/>
      <c r="E65" s="36"/>
      <c r="F65" s="36"/>
      <c r="G65" s="36"/>
      <c r="H65" s="36"/>
      <c r="S65" s="36"/>
      <c r="T65" s="36"/>
      <c r="U65" s="36"/>
      <c r="V65" s="36"/>
      <c r="W65" s="36"/>
      <c r="X65" s="36"/>
    </row>
    <row r="66" spans="2:24" ht="12.75">
      <c r="B66" s="36" t="s">
        <v>31</v>
      </c>
      <c r="C66" s="125"/>
      <c r="D66" s="125" t="s">
        <v>343</v>
      </c>
      <c r="E66" s="36"/>
      <c r="F66" s="36"/>
      <c r="G66" s="68">
        <v>0</v>
      </c>
      <c r="H66" s="68">
        <v>2</v>
      </c>
      <c r="J66" s="68">
        <v>0</v>
      </c>
      <c r="K66" s="68">
        <v>2</v>
      </c>
      <c r="M66" s="68">
        <v>2</v>
      </c>
      <c r="N66" s="68">
        <v>0</v>
      </c>
      <c r="O66" s="68">
        <v>1</v>
      </c>
      <c r="P66" s="68">
        <v>8</v>
      </c>
      <c r="S66" s="36"/>
      <c r="T66" s="36"/>
      <c r="U66" s="36"/>
      <c r="V66" s="36"/>
      <c r="W66" s="36"/>
      <c r="X66" s="36"/>
    </row>
    <row r="67" spans="4:24" ht="12.75">
      <c r="D67" s="142" t="s">
        <v>145</v>
      </c>
      <c r="E67" s="36"/>
      <c r="F67" s="36"/>
      <c r="G67" s="36"/>
      <c r="H67" s="189" t="s">
        <v>10</v>
      </c>
      <c r="I67" s="107"/>
      <c r="J67" s="107"/>
      <c r="K67" s="107"/>
      <c r="S67" s="36"/>
      <c r="T67" s="36"/>
      <c r="U67" s="36"/>
      <c r="V67" s="36"/>
      <c r="W67" s="36"/>
      <c r="X67" s="36"/>
    </row>
    <row r="68" spans="3:24" ht="12.75">
      <c r="C68" s="36"/>
      <c r="D68" s="36"/>
      <c r="E68" s="36"/>
      <c r="F68" s="36"/>
      <c r="G68" s="36"/>
      <c r="H68" s="36"/>
      <c r="S68" s="36"/>
      <c r="T68" s="36"/>
      <c r="U68" s="36"/>
      <c r="V68" s="36"/>
      <c r="W68" s="36"/>
      <c r="X68" s="36"/>
    </row>
    <row r="69" spans="3:24" ht="12.75">
      <c r="C69" s="36"/>
      <c r="D69" s="36"/>
      <c r="E69" s="36"/>
      <c r="F69" s="36"/>
      <c r="G69" s="36"/>
      <c r="H69" s="36"/>
      <c r="S69" s="86"/>
      <c r="T69" s="86"/>
      <c r="U69" s="86"/>
      <c r="V69" s="86"/>
      <c r="W69" s="36"/>
      <c r="X69" s="36"/>
    </row>
    <row r="70" spans="3:8" ht="12.75">
      <c r="C70" s="29"/>
      <c r="D70" s="29"/>
      <c r="E70" s="36"/>
      <c r="F70" s="36"/>
      <c r="G70" s="36"/>
      <c r="H70" s="36"/>
    </row>
    <row r="71" spans="3:8" ht="12.75">
      <c r="C71" s="29"/>
      <c r="D71" s="29"/>
      <c r="E71" s="36"/>
      <c r="F71" s="36"/>
      <c r="G71" s="36"/>
      <c r="H71" s="36"/>
    </row>
    <row r="72" spans="3:8" ht="12.75">
      <c r="C72" s="29"/>
      <c r="D72" s="29"/>
      <c r="E72" s="36"/>
      <c r="F72" s="36"/>
      <c r="G72" s="36"/>
      <c r="H72" s="36"/>
    </row>
    <row r="73" spans="3:8" ht="12.75">
      <c r="C73" s="36"/>
      <c r="D73" s="36"/>
      <c r="E73" s="36"/>
      <c r="F73" s="36"/>
      <c r="G73" s="36"/>
      <c r="H73" s="36"/>
    </row>
  </sheetData>
  <sheetProtection/>
  <mergeCells count="213">
    <mergeCell ref="A57:B57"/>
    <mergeCell ref="F57:H57"/>
    <mergeCell ref="Z57:AB57"/>
    <mergeCell ref="Z53:AB53"/>
    <mergeCell ref="M57:P57"/>
    <mergeCell ref="U57:V57"/>
    <mergeCell ref="I57:L57"/>
    <mergeCell ref="F53:H53"/>
    <mergeCell ref="I53:L53"/>
    <mergeCell ref="M53:P53"/>
    <mergeCell ref="U53:V53"/>
    <mergeCell ref="M55:P55"/>
    <mergeCell ref="U55:V55"/>
    <mergeCell ref="Z55:AB55"/>
    <mergeCell ref="F54:H54"/>
    <mergeCell ref="I54:L54"/>
    <mergeCell ref="M54:P54"/>
    <mergeCell ref="U54:V54"/>
    <mergeCell ref="Z54:AB54"/>
    <mergeCell ref="A50:B50"/>
    <mergeCell ref="F50:H50"/>
    <mergeCell ref="Z50:AB50"/>
    <mergeCell ref="F56:H56"/>
    <mergeCell ref="I56:L56"/>
    <mergeCell ref="M56:P56"/>
    <mergeCell ref="U56:V56"/>
    <mergeCell ref="Z56:AB56"/>
    <mergeCell ref="F55:H55"/>
    <mergeCell ref="I55:L55"/>
    <mergeCell ref="Z52:AB52"/>
    <mergeCell ref="F49:H49"/>
    <mergeCell ref="I49:L49"/>
    <mergeCell ref="M49:P49"/>
    <mergeCell ref="U49:V49"/>
    <mergeCell ref="Z49:AB49"/>
    <mergeCell ref="M50:P50"/>
    <mergeCell ref="A51:AB51"/>
    <mergeCell ref="U50:V50"/>
    <mergeCell ref="I50:L50"/>
    <mergeCell ref="F52:H52"/>
    <mergeCell ref="I52:L52"/>
    <mergeCell ref="M52:P52"/>
    <mergeCell ref="U52:V52"/>
    <mergeCell ref="M46:P46"/>
    <mergeCell ref="A47:AB47"/>
    <mergeCell ref="U46:V46"/>
    <mergeCell ref="I46:L46"/>
    <mergeCell ref="A46:B46"/>
    <mergeCell ref="F46:H46"/>
    <mergeCell ref="Z46:AB46"/>
    <mergeCell ref="Z45:AB45"/>
    <mergeCell ref="F44:H44"/>
    <mergeCell ref="I44:L44"/>
    <mergeCell ref="M44:P44"/>
    <mergeCell ref="U44:V44"/>
    <mergeCell ref="Z44:AB44"/>
    <mergeCell ref="Z41:AB41"/>
    <mergeCell ref="F48:H48"/>
    <mergeCell ref="I48:L48"/>
    <mergeCell ref="M48:P48"/>
    <mergeCell ref="U48:V48"/>
    <mergeCell ref="Z48:AB48"/>
    <mergeCell ref="F45:H45"/>
    <mergeCell ref="I45:L45"/>
    <mergeCell ref="M45:P45"/>
    <mergeCell ref="U45:V45"/>
    <mergeCell ref="U41:V41"/>
    <mergeCell ref="I41:L41"/>
    <mergeCell ref="A41:B41"/>
    <mergeCell ref="F41:H41"/>
    <mergeCell ref="A38:B38"/>
    <mergeCell ref="F38:H38"/>
    <mergeCell ref="Z38:AB38"/>
    <mergeCell ref="F43:H43"/>
    <mergeCell ref="I43:L43"/>
    <mergeCell ref="M43:P43"/>
    <mergeCell ref="U43:V43"/>
    <mergeCell ref="Z43:AB43"/>
    <mergeCell ref="M41:P41"/>
    <mergeCell ref="A42:AB42"/>
    <mergeCell ref="Z36:AB36"/>
    <mergeCell ref="F35:H35"/>
    <mergeCell ref="I35:L35"/>
    <mergeCell ref="M35:P35"/>
    <mergeCell ref="U35:V35"/>
    <mergeCell ref="Z35:AB35"/>
    <mergeCell ref="F36:H36"/>
    <mergeCell ref="I36:L36"/>
    <mergeCell ref="M36:P36"/>
    <mergeCell ref="U36:V36"/>
    <mergeCell ref="Z40:AB40"/>
    <mergeCell ref="F37:H37"/>
    <mergeCell ref="I37:L37"/>
    <mergeCell ref="M37:P37"/>
    <mergeCell ref="U37:V37"/>
    <mergeCell ref="Z37:AB37"/>
    <mergeCell ref="M38:P38"/>
    <mergeCell ref="A39:AB39"/>
    <mergeCell ref="U38:V38"/>
    <mergeCell ref="I38:L38"/>
    <mergeCell ref="F40:H40"/>
    <mergeCell ref="I40:L40"/>
    <mergeCell ref="M40:P40"/>
    <mergeCell ref="U40:V40"/>
    <mergeCell ref="A33:AB33"/>
    <mergeCell ref="U32:V32"/>
    <mergeCell ref="I32:L32"/>
    <mergeCell ref="A32:B32"/>
    <mergeCell ref="F32:H32"/>
    <mergeCell ref="Z32:AB32"/>
    <mergeCell ref="I31:L31"/>
    <mergeCell ref="M31:P31"/>
    <mergeCell ref="U31:V31"/>
    <mergeCell ref="Z31:AB31"/>
    <mergeCell ref="A27:AB27"/>
    <mergeCell ref="F29:H29"/>
    <mergeCell ref="I29:L29"/>
    <mergeCell ref="M29:P29"/>
    <mergeCell ref="U29:V29"/>
    <mergeCell ref="Z29:AB29"/>
    <mergeCell ref="Z34:AB34"/>
    <mergeCell ref="F31:H31"/>
    <mergeCell ref="U28:V28"/>
    <mergeCell ref="F30:H30"/>
    <mergeCell ref="I30:L30"/>
    <mergeCell ref="M30:P30"/>
    <mergeCell ref="U30:V30"/>
    <mergeCell ref="Z30:AB30"/>
    <mergeCell ref="Z28:AB28"/>
    <mergeCell ref="M32:P32"/>
    <mergeCell ref="F34:H34"/>
    <mergeCell ref="I34:L34"/>
    <mergeCell ref="M34:P34"/>
    <mergeCell ref="U34:V34"/>
    <mergeCell ref="Z23:AB23"/>
    <mergeCell ref="A26:B26"/>
    <mergeCell ref="F26:H26"/>
    <mergeCell ref="Z26:AB26"/>
    <mergeCell ref="I26:L26"/>
    <mergeCell ref="F23:H23"/>
    <mergeCell ref="I23:L23"/>
    <mergeCell ref="M23:P23"/>
    <mergeCell ref="U23:V23"/>
    <mergeCell ref="Z25:AB25"/>
    <mergeCell ref="M26:P26"/>
    <mergeCell ref="U26:V26"/>
    <mergeCell ref="F24:H24"/>
    <mergeCell ref="I24:L24"/>
    <mergeCell ref="M24:P24"/>
    <mergeCell ref="U24:V24"/>
    <mergeCell ref="Z24:AB24"/>
    <mergeCell ref="F25:H25"/>
    <mergeCell ref="I25:L25"/>
    <mergeCell ref="M25:P25"/>
    <mergeCell ref="U25:V25"/>
    <mergeCell ref="A60:B60"/>
    <mergeCell ref="F61:H61"/>
    <mergeCell ref="I61:L61"/>
    <mergeCell ref="M61:P61"/>
    <mergeCell ref="A59:B59"/>
    <mergeCell ref="F59:H59"/>
    <mergeCell ref="I59:L59"/>
    <mergeCell ref="M59:P59"/>
    <mergeCell ref="AL2:AN2"/>
    <mergeCell ref="AO2:AQ2"/>
    <mergeCell ref="F19:H19"/>
    <mergeCell ref="I19:L19"/>
    <mergeCell ref="F18:P18"/>
    <mergeCell ref="M19:P19"/>
    <mergeCell ref="W18:Y18"/>
    <mergeCell ref="Z18:AB19"/>
    <mergeCell ref="R18:T18"/>
    <mergeCell ref="U18:V19"/>
    <mergeCell ref="A18:A19"/>
    <mergeCell ref="B18:B19"/>
    <mergeCell ref="C18:D18"/>
    <mergeCell ref="E18:E19"/>
    <mergeCell ref="B15:D15"/>
    <mergeCell ref="Q18:Q19"/>
    <mergeCell ref="F20:H20"/>
    <mergeCell ref="I20:L20"/>
    <mergeCell ref="G15:Q15"/>
    <mergeCell ref="Z20:AB20"/>
    <mergeCell ref="M20:P20"/>
    <mergeCell ref="U20:V20"/>
    <mergeCell ref="F22:H22"/>
    <mergeCell ref="I22:L22"/>
    <mergeCell ref="M22:P22"/>
    <mergeCell ref="A21:AB21"/>
    <mergeCell ref="Z22:AB22"/>
    <mergeCell ref="U22:V22"/>
    <mergeCell ref="I58:L58"/>
    <mergeCell ref="M58:P58"/>
    <mergeCell ref="F62:H62"/>
    <mergeCell ref="I28:L28"/>
    <mergeCell ref="M28:P28"/>
    <mergeCell ref="F60:H60"/>
    <mergeCell ref="I60:L60"/>
    <mergeCell ref="M60:P60"/>
    <mergeCell ref="F28:H28"/>
    <mergeCell ref="Z58:AB58"/>
    <mergeCell ref="Z59:AB59"/>
    <mergeCell ref="Z62:AB62"/>
    <mergeCell ref="Z60:AB60"/>
    <mergeCell ref="Z61:AB61"/>
    <mergeCell ref="F58:H58"/>
    <mergeCell ref="I62:L62"/>
    <mergeCell ref="M62:P62"/>
    <mergeCell ref="U62:V62"/>
    <mergeCell ref="U58:V58"/>
    <mergeCell ref="U60:V60"/>
    <mergeCell ref="U59:V59"/>
    <mergeCell ref="U61:V61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PageLayoutView="0" workbookViewId="0" topLeftCell="A4">
      <selection activeCell="O56" sqref="O56"/>
    </sheetView>
  </sheetViews>
  <sheetFormatPr defaultColWidth="0.74609375" defaultRowHeight="12.75"/>
  <cols>
    <col min="1" max="1" width="3.125" style="5" bestFit="1" customWidth="1"/>
    <col min="2" max="2" width="21.00390625" style="5" customWidth="1"/>
    <col min="3" max="3" width="2.875" style="5" customWidth="1"/>
    <col min="4" max="4" width="11.75390625" style="5" customWidth="1"/>
    <col min="5" max="5" width="8.625" style="5" customWidth="1"/>
    <col min="6" max="7" width="2.625" style="5" customWidth="1"/>
    <col min="8" max="8" width="0.74609375" style="5" customWidth="1"/>
    <col min="9" max="10" width="2.625" style="5" customWidth="1"/>
    <col min="11" max="11" width="0.74609375" style="5" customWidth="1"/>
    <col min="12" max="16" width="2.625" style="5" customWidth="1"/>
    <col min="17" max="17" width="12.375" style="5" customWidth="1"/>
    <col min="18" max="18" width="13.125" style="5" customWidth="1"/>
    <col min="19" max="19" width="2.625" style="5" customWidth="1"/>
    <col min="20" max="20" width="11.625" style="5" customWidth="1"/>
    <col min="21" max="21" width="14.75390625" style="5" customWidth="1"/>
    <col min="22" max="23" width="14.00390625" style="5" customWidth="1"/>
    <col min="24" max="24" width="12.75390625" style="5" customWidth="1"/>
    <col min="25" max="16384" width="0.74609375" style="5" customWidth="1"/>
  </cols>
  <sheetData>
    <row r="1" spans="1:24" ht="15">
      <c r="A1" s="381" t="s">
        <v>218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</row>
    <row r="2" spans="1:24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5">
      <c r="A3" s="38"/>
      <c r="B3" s="89" t="s">
        <v>211</v>
      </c>
      <c r="C3" s="16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97"/>
      <c r="Q3" s="89"/>
      <c r="R3" s="168"/>
      <c r="S3" s="83"/>
      <c r="T3" s="83"/>
      <c r="U3" s="83"/>
      <c r="V3" s="83"/>
      <c r="W3" s="83"/>
      <c r="X3" s="83"/>
    </row>
    <row r="4" spans="1:24" ht="6.75" customHeight="1">
      <c r="A4" s="38"/>
      <c r="B4" s="89"/>
      <c r="C4" s="16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">
      <c r="A5" s="38"/>
      <c r="B5" s="89" t="s">
        <v>269</v>
      </c>
      <c r="C5" s="97"/>
      <c r="D5" s="369" t="s">
        <v>239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0"/>
      <c r="X5" s="20"/>
    </row>
    <row r="6" spans="1:24" ht="7.5" customHeight="1">
      <c r="A6" s="3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>
      <c r="A7" s="38"/>
      <c r="B7" s="89" t="s">
        <v>213</v>
      </c>
      <c r="C7" s="394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20"/>
      <c r="X7" s="20"/>
    </row>
    <row r="8" spans="1:24" ht="6.75" customHeight="1">
      <c r="A8" s="38"/>
      <c r="B8" s="8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5">
      <c r="A9" s="38"/>
      <c r="B9" s="137" t="s">
        <v>214</v>
      </c>
      <c r="C9" s="20"/>
      <c r="D9" s="97"/>
      <c r="E9" s="369" t="s">
        <v>240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89"/>
      <c r="X9" s="20"/>
    </row>
    <row r="10" spans="1:24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19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38"/>
      <c r="X10" s="28"/>
    </row>
    <row r="11" spans="1:24" s="112" customFormat="1" ht="29.25" customHeight="1">
      <c r="A11" s="38"/>
      <c r="B11" s="370" t="s">
        <v>270</v>
      </c>
      <c r="C11" s="371"/>
      <c r="D11" s="371"/>
      <c r="E11" s="371"/>
      <c r="F11" s="371"/>
      <c r="G11" s="371"/>
      <c r="H11" s="116"/>
      <c r="I11" s="29"/>
      <c r="J11" s="29"/>
      <c r="K11" s="29"/>
      <c r="L11" s="29"/>
      <c r="M11" s="29"/>
      <c r="N11" s="29"/>
      <c r="O11" s="29"/>
      <c r="P11" s="29" t="s">
        <v>227</v>
      </c>
      <c r="Q11" s="151"/>
      <c r="R11" s="29"/>
      <c r="S11" s="29"/>
      <c r="T11" s="116"/>
      <c r="U11" s="29"/>
      <c r="V11" s="29"/>
      <c r="W11" s="29"/>
      <c r="X11" s="23"/>
    </row>
    <row r="12" spans="1:24" s="112" customFormat="1" ht="15" customHeight="1">
      <c r="A12" s="38"/>
      <c r="B12" s="13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13"/>
      <c r="Q12" s="73"/>
      <c r="R12" s="113"/>
      <c r="S12" s="23"/>
      <c r="T12" s="42"/>
      <c r="U12" s="23"/>
      <c r="V12" s="23"/>
      <c r="W12" s="23"/>
      <c r="X12" s="23"/>
    </row>
    <row r="13" spans="1:24" s="112" customFormat="1" ht="15">
      <c r="A13" s="38"/>
      <c r="B13" s="133" t="s">
        <v>271</v>
      </c>
      <c r="C13" s="23"/>
      <c r="D13" s="23"/>
      <c r="E13" s="23"/>
      <c r="F13" s="23"/>
      <c r="G13" s="368"/>
      <c r="H13" s="230"/>
      <c r="I13" s="230"/>
      <c r="J13" s="230"/>
      <c r="K13" s="230"/>
      <c r="L13" s="230"/>
      <c r="M13" s="42" t="s">
        <v>227</v>
      </c>
      <c r="N13" s="372"/>
      <c r="O13" s="372"/>
      <c r="P13" s="372"/>
      <c r="Q13" s="372"/>
      <c r="R13" s="42"/>
      <c r="S13" s="368"/>
      <c r="T13" s="230"/>
      <c r="U13" s="230"/>
      <c r="V13" s="230"/>
      <c r="W13" s="230"/>
      <c r="X13" s="230"/>
    </row>
    <row r="14" spans="1:24" s="112" customFormat="1" ht="12" customHeight="1">
      <c r="A14" s="120"/>
      <c r="B14" s="133" t="s">
        <v>272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3"/>
    </row>
    <row r="15" spans="1:24" s="112" customFormat="1" ht="7.5" customHeight="1">
      <c r="A15" s="120"/>
      <c r="B15" s="13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3"/>
    </row>
    <row r="16" spans="1:24" s="112" customFormat="1" ht="12.75">
      <c r="A16" s="120"/>
      <c r="B16" s="23" t="s">
        <v>273</v>
      </c>
      <c r="C16" s="23"/>
      <c r="D16" s="23"/>
      <c r="E16" s="23"/>
      <c r="F16" s="368" t="s">
        <v>299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</row>
    <row r="17" spans="1:24" s="112" customFormat="1" ht="4.5" customHeight="1">
      <c r="A17" s="1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3"/>
    </row>
    <row r="18" spans="1:24" s="112" customFormat="1" ht="12.75">
      <c r="A18" s="120"/>
      <c r="B18" s="23" t="s">
        <v>274</v>
      </c>
      <c r="C18" s="23"/>
      <c r="D18" s="23"/>
      <c r="E18" s="23"/>
      <c r="F18" s="23"/>
      <c r="G18" s="23"/>
      <c r="H18" s="23"/>
      <c r="I18" s="368" t="s">
        <v>300</v>
      </c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</row>
    <row r="19" spans="1:24" s="112" customFormat="1" ht="12.75">
      <c r="A19" s="23"/>
      <c r="B19" s="23" t="s">
        <v>275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85"/>
      <c r="Q19" s="85"/>
      <c r="R19" s="85"/>
      <c r="S19" s="85"/>
      <c r="T19" s="85"/>
      <c r="U19" s="23"/>
      <c r="V19" s="23"/>
      <c r="W19" s="23"/>
      <c r="X19" s="23"/>
    </row>
    <row r="20" spans="1:24" s="112" customFormat="1" ht="4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85"/>
      <c r="Q20" s="85"/>
      <c r="R20" s="85"/>
      <c r="S20" s="85"/>
      <c r="T20" s="85"/>
      <c r="U20" s="23"/>
      <c r="V20" s="23"/>
      <c r="W20" s="23"/>
      <c r="X20" s="23"/>
    </row>
    <row r="21" spans="1:24" s="112" customFormat="1" ht="12.75">
      <c r="A21" s="23"/>
      <c r="B21" s="23" t="s">
        <v>214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12" customFormat="1" ht="12.75">
      <c r="A22" s="23"/>
      <c r="B22" s="23" t="s">
        <v>276</v>
      </c>
      <c r="C22" s="23"/>
      <c r="D22" s="23"/>
      <c r="E22" s="368" t="s">
        <v>301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1:24" s="112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112" customFormat="1" ht="12.75">
      <c r="A24" s="23"/>
      <c r="B24" s="23" t="s">
        <v>277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5"/>
      <c r="N24" s="99" t="s">
        <v>25</v>
      </c>
      <c r="O24" s="25" t="s">
        <v>285</v>
      </c>
      <c r="Q24" s="25"/>
      <c r="R24" s="25"/>
      <c r="S24" s="99"/>
      <c r="T24" s="132" t="s">
        <v>292</v>
      </c>
      <c r="U24" s="25"/>
      <c r="V24" s="25"/>
      <c r="W24" s="25"/>
      <c r="X24" s="23"/>
    </row>
    <row r="25" spans="1:24" s="112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5"/>
      <c r="N25" s="25"/>
      <c r="O25" s="25" t="s">
        <v>286</v>
      </c>
      <c r="Q25" s="25"/>
      <c r="R25" s="25"/>
      <c r="S25" s="25"/>
      <c r="T25" s="25" t="s">
        <v>286</v>
      </c>
      <c r="U25" s="25"/>
      <c r="V25" s="25"/>
      <c r="W25" s="25"/>
      <c r="X25" s="23"/>
    </row>
    <row r="26" spans="1:24" s="112" customFormat="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5"/>
      <c r="N26" s="25"/>
      <c r="O26" s="25" t="s">
        <v>287</v>
      </c>
      <c r="Q26" s="25"/>
      <c r="R26" s="25"/>
      <c r="S26" s="25"/>
      <c r="T26" s="25" t="s">
        <v>287</v>
      </c>
      <c r="U26" s="25"/>
      <c r="V26" s="25"/>
      <c r="W26" s="25"/>
      <c r="X26" s="23"/>
    </row>
    <row r="27" spans="1:24" s="112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3"/>
    </row>
    <row r="28" spans="1:24" s="112" customFormat="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5"/>
      <c r="N28" s="54"/>
      <c r="O28" s="25"/>
      <c r="P28" s="25"/>
      <c r="Q28" s="25"/>
      <c r="R28" s="25"/>
      <c r="S28" s="99"/>
      <c r="T28" s="132" t="s">
        <v>293</v>
      </c>
      <c r="U28" s="25"/>
      <c r="V28" s="25"/>
      <c r="W28" s="25"/>
      <c r="X28" s="23"/>
    </row>
    <row r="29" spans="1:24" s="112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"/>
      <c r="N29" s="25"/>
      <c r="O29" s="25"/>
      <c r="P29" s="25"/>
      <c r="Q29" s="25"/>
      <c r="R29" s="25"/>
      <c r="S29" s="25"/>
      <c r="T29" s="25" t="s">
        <v>62</v>
      </c>
      <c r="U29" s="25"/>
      <c r="V29" s="25"/>
      <c r="W29" s="25"/>
      <c r="X29" s="23"/>
    </row>
    <row r="30" spans="1:24" s="112" customFormat="1" ht="12.75">
      <c r="A30" s="23"/>
      <c r="B30" s="23" t="s">
        <v>278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3"/>
    </row>
    <row r="31" spans="1:24" s="112" customFormat="1" ht="12.75">
      <c r="A31" s="23"/>
      <c r="B31" s="23" t="s">
        <v>279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5"/>
      <c r="N31" s="391"/>
      <c r="O31" s="391"/>
      <c r="P31" s="391"/>
      <c r="Q31" s="391"/>
      <c r="R31" s="391"/>
      <c r="S31" s="391"/>
      <c r="T31" s="372"/>
      <c r="U31" s="372"/>
      <c r="V31" s="372"/>
      <c r="W31" s="372"/>
      <c r="X31" s="372"/>
    </row>
    <row r="32" spans="1:24" s="112" customFormat="1" ht="13.5" customHeight="1" thickBo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129"/>
      <c r="L32" s="129"/>
      <c r="M32" s="90"/>
      <c r="N32" s="90"/>
      <c r="O32" s="90"/>
      <c r="P32" s="90"/>
      <c r="Q32" s="25"/>
      <c r="R32" s="25"/>
      <c r="S32" s="25"/>
      <c r="T32" s="25"/>
      <c r="U32" s="25"/>
      <c r="V32" s="25"/>
      <c r="W32" s="25"/>
      <c r="X32" s="23"/>
    </row>
    <row r="33" spans="1:24" s="6" customFormat="1" ht="14.25" customHeight="1">
      <c r="A33" s="392" t="s">
        <v>266</v>
      </c>
      <c r="B33" s="402" t="s">
        <v>280</v>
      </c>
      <c r="C33" s="382" t="s">
        <v>281</v>
      </c>
      <c r="D33" s="417"/>
      <c r="E33" s="382" t="s">
        <v>283</v>
      </c>
      <c r="F33" s="383"/>
      <c r="G33" s="383"/>
      <c r="H33" s="383"/>
      <c r="I33" s="383"/>
      <c r="J33" s="384"/>
      <c r="K33" s="388" t="s">
        <v>284</v>
      </c>
      <c r="L33" s="388"/>
      <c r="M33" s="388"/>
      <c r="N33" s="388"/>
      <c r="O33" s="388"/>
      <c r="P33" s="388"/>
      <c r="Q33" s="422" t="s">
        <v>288</v>
      </c>
      <c r="R33" s="423"/>
      <c r="S33" s="423"/>
      <c r="T33" s="423"/>
      <c r="U33" s="423"/>
      <c r="V33" s="423"/>
      <c r="W33" s="424"/>
      <c r="X33" s="390" t="s">
        <v>298</v>
      </c>
    </row>
    <row r="34" spans="1:24" s="6" customFormat="1" ht="102" thickBot="1">
      <c r="A34" s="393"/>
      <c r="B34" s="403"/>
      <c r="C34" s="418"/>
      <c r="D34" s="419"/>
      <c r="E34" s="385"/>
      <c r="F34" s="386"/>
      <c r="G34" s="386"/>
      <c r="H34" s="386"/>
      <c r="I34" s="386"/>
      <c r="J34" s="387"/>
      <c r="K34" s="389"/>
      <c r="L34" s="389"/>
      <c r="M34" s="389"/>
      <c r="N34" s="389"/>
      <c r="O34" s="389"/>
      <c r="P34" s="389"/>
      <c r="Q34" s="52" t="s">
        <v>289</v>
      </c>
      <c r="R34" s="52" t="s">
        <v>290</v>
      </c>
      <c r="S34" s="389" t="s">
        <v>291</v>
      </c>
      <c r="T34" s="389"/>
      <c r="U34" s="52" t="s">
        <v>294</v>
      </c>
      <c r="V34" s="52" t="s">
        <v>295</v>
      </c>
      <c r="W34" s="52" t="s">
        <v>297</v>
      </c>
      <c r="X34" s="389"/>
    </row>
    <row r="35" spans="1:24" ht="11.25" customHeight="1" thickBot="1">
      <c r="A35" s="153">
        <v>1</v>
      </c>
      <c r="B35" s="43">
        <v>2</v>
      </c>
      <c r="C35" s="374">
        <v>3</v>
      </c>
      <c r="D35" s="410"/>
      <c r="E35" s="374">
        <v>4</v>
      </c>
      <c r="F35" s="374"/>
      <c r="G35" s="374"/>
      <c r="H35" s="374"/>
      <c r="I35" s="374"/>
      <c r="J35" s="374"/>
      <c r="K35" s="374">
        <v>5</v>
      </c>
      <c r="L35" s="374"/>
      <c r="M35" s="374"/>
      <c r="N35" s="374"/>
      <c r="O35" s="374"/>
      <c r="P35" s="374"/>
      <c r="Q35" s="43">
        <v>6</v>
      </c>
      <c r="R35" s="43">
        <v>7</v>
      </c>
      <c r="S35" s="374">
        <v>8</v>
      </c>
      <c r="T35" s="374"/>
      <c r="U35" s="43">
        <v>9</v>
      </c>
      <c r="V35" s="43">
        <v>10</v>
      </c>
      <c r="W35" s="43">
        <v>11</v>
      </c>
      <c r="X35" s="43">
        <v>12</v>
      </c>
    </row>
    <row r="36" spans="1:24" ht="67.5">
      <c r="A36" s="187">
        <v>1</v>
      </c>
      <c r="B36" s="163" t="s">
        <v>302</v>
      </c>
      <c r="C36" s="411" t="s">
        <v>303</v>
      </c>
      <c r="D36" s="412"/>
      <c r="E36" s="380">
        <v>3</v>
      </c>
      <c r="F36" s="380"/>
      <c r="G36" s="380"/>
      <c r="H36" s="380"/>
      <c r="I36" s="380"/>
      <c r="J36" s="380"/>
      <c r="K36" s="425">
        <v>0</v>
      </c>
      <c r="L36" s="425"/>
      <c r="M36" s="425"/>
      <c r="N36" s="425"/>
      <c r="O36" s="425"/>
      <c r="P36" s="425"/>
      <c r="Q36" s="66">
        <v>0.05</v>
      </c>
      <c r="R36" s="66">
        <v>0</v>
      </c>
      <c r="S36" s="380">
        <v>0</v>
      </c>
      <c r="T36" s="425"/>
      <c r="U36" s="66">
        <v>0</v>
      </c>
      <c r="V36" s="110">
        <v>0</v>
      </c>
      <c r="W36" s="110">
        <v>0</v>
      </c>
      <c r="X36" s="188">
        <v>0.05</v>
      </c>
    </row>
    <row r="37" spans="1:24" ht="67.5">
      <c r="A37" s="187">
        <v>2</v>
      </c>
      <c r="B37" s="149" t="s">
        <v>304</v>
      </c>
      <c r="C37" s="420" t="s">
        <v>305</v>
      </c>
      <c r="D37" s="421"/>
      <c r="E37" s="426">
        <v>3</v>
      </c>
      <c r="F37" s="427"/>
      <c r="G37" s="427"/>
      <c r="H37" s="427"/>
      <c r="I37" s="427"/>
      <c r="J37" s="428"/>
      <c r="K37" s="429">
        <v>0</v>
      </c>
      <c r="L37" s="430"/>
      <c r="M37" s="430"/>
      <c r="N37" s="430"/>
      <c r="O37" s="430"/>
      <c r="P37" s="431"/>
      <c r="Q37" s="66">
        <v>0.1</v>
      </c>
      <c r="R37" s="66">
        <v>0</v>
      </c>
      <c r="S37" s="426">
        <v>0</v>
      </c>
      <c r="T37" s="428"/>
      <c r="U37" s="66">
        <v>0</v>
      </c>
      <c r="V37" s="110">
        <v>0</v>
      </c>
      <c r="W37" s="110">
        <v>0</v>
      </c>
      <c r="X37" s="188">
        <v>0.1</v>
      </c>
    </row>
    <row r="38" spans="1:24" ht="33.75">
      <c r="A38" s="187">
        <v>3</v>
      </c>
      <c r="B38" s="149" t="s">
        <v>306</v>
      </c>
      <c r="C38" s="420" t="s">
        <v>307</v>
      </c>
      <c r="D38" s="421"/>
      <c r="E38" s="426">
        <v>3</v>
      </c>
      <c r="F38" s="427"/>
      <c r="G38" s="427"/>
      <c r="H38" s="427"/>
      <c r="I38" s="427"/>
      <c r="J38" s="428"/>
      <c r="K38" s="429">
        <v>0</v>
      </c>
      <c r="L38" s="430"/>
      <c r="M38" s="430"/>
      <c r="N38" s="430"/>
      <c r="O38" s="430"/>
      <c r="P38" s="431"/>
      <c r="Q38" s="66">
        <v>0.01</v>
      </c>
      <c r="R38" s="66">
        <v>0</v>
      </c>
      <c r="S38" s="426">
        <v>0</v>
      </c>
      <c r="T38" s="428"/>
      <c r="U38" s="66">
        <v>0</v>
      </c>
      <c r="V38" s="110">
        <v>0</v>
      </c>
      <c r="W38" s="110">
        <v>0</v>
      </c>
      <c r="X38" s="188">
        <v>0.01</v>
      </c>
    </row>
    <row r="39" spans="1:24" ht="67.5">
      <c r="A39" s="187">
        <v>4</v>
      </c>
      <c r="B39" s="149" t="s">
        <v>308</v>
      </c>
      <c r="C39" s="420" t="s">
        <v>309</v>
      </c>
      <c r="D39" s="421"/>
      <c r="E39" s="426">
        <v>4</v>
      </c>
      <c r="F39" s="427"/>
      <c r="G39" s="427"/>
      <c r="H39" s="427"/>
      <c r="I39" s="427"/>
      <c r="J39" s="428"/>
      <c r="K39" s="429">
        <v>0</v>
      </c>
      <c r="L39" s="430"/>
      <c r="M39" s="430"/>
      <c r="N39" s="430"/>
      <c r="O39" s="430"/>
      <c r="P39" s="431"/>
      <c r="Q39" s="66">
        <v>1.2</v>
      </c>
      <c r="R39" s="66">
        <v>0</v>
      </c>
      <c r="S39" s="426">
        <v>0</v>
      </c>
      <c r="T39" s="428"/>
      <c r="U39" s="66">
        <v>0</v>
      </c>
      <c r="V39" s="110">
        <v>0</v>
      </c>
      <c r="W39" s="110">
        <v>0</v>
      </c>
      <c r="X39" s="188">
        <v>1.2</v>
      </c>
    </row>
    <row r="40" spans="1:24" ht="45">
      <c r="A40" s="187">
        <v>5</v>
      </c>
      <c r="B40" s="149" t="s">
        <v>310</v>
      </c>
      <c r="C40" s="420" t="s">
        <v>311</v>
      </c>
      <c r="D40" s="421"/>
      <c r="E40" s="426">
        <v>4</v>
      </c>
      <c r="F40" s="427"/>
      <c r="G40" s="427"/>
      <c r="H40" s="427"/>
      <c r="I40" s="427"/>
      <c r="J40" s="428"/>
      <c r="K40" s="429">
        <v>0</v>
      </c>
      <c r="L40" s="430"/>
      <c r="M40" s="430"/>
      <c r="N40" s="430"/>
      <c r="O40" s="430"/>
      <c r="P40" s="431"/>
      <c r="Q40" s="66">
        <v>0.014</v>
      </c>
      <c r="R40" s="66">
        <v>0</v>
      </c>
      <c r="S40" s="426">
        <v>0</v>
      </c>
      <c r="T40" s="428"/>
      <c r="U40" s="66">
        <v>0</v>
      </c>
      <c r="V40" s="110">
        <v>0</v>
      </c>
      <c r="W40" s="110">
        <v>0</v>
      </c>
      <c r="X40" s="188">
        <v>0.014</v>
      </c>
    </row>
    <row r="41" spans="1:24" ht="33.75">
      <c r="A41" s="187">
        <v>6</v>
      </c>
      <c r="B41" s="149" t="s">
        <v>312</v>
      </c>
      <c r="C41" s="420" t="s">
        <v>313</v>
      </c>
      <c r="D41" s="421"/>
      <c r="E41" s="426">
        <v>4</v>
      </c>
      <c r="F41" s="427"/>
      <c r="G41" s="427"/>
      <c r="H41" s="427"/>
      <c r="I41" s="427"/>
      <c r="J41" s="428"/>
      <c r="K41" s="429">
        <v>0</v>
      </c>
      <c r="L41" s="430"/>
      <c r="M41" s="430"/>
      <c r="N41" s="430"/>
      <c r="O41" s="430"/>
      <c r="P41" s="431"/>
      <c r="Q41" s="66">
        <v>1</v>
      </c>
      <c r="R41" s="66">
        <v>0</v>
      </c>
      <c r="S41" s="426">
        <v>0</v>
      </c>
      <c r="T41" s="428"/>
      <c r="U41" s="66">
        <v>0</v>
      </c>
      <c r="V41" s="110">
        <v>0</v>
      </c>
      <c r="W41" s="110">
        <v>0</v>
      </c>
      <c r="X41" s="188">
        <v>1</v>
      </c>
    </row>
    <row r="42" spans="1:24" ht="45">
      <c r="A42" s="187">
        <v>7</v>
      </c>
      <c r="B42" s="149" t="s">
        <v>314</v>
      </c>
      <c r="C42" s="420" t="s">
        <v>315</v>
      </c>
      <c r="D42" s="421"/>
      <c r="E42" s="426">
        <v>4</v>
      </c>
      <c r="F42" s="427"/>
      <c r="G42" s="427"/>
      <c r="H42" s="427"/>
      <c r="I42" s="427"/>
      <c r="J42" s="428"/>
      <c r="K42" s="429">
        <v>0</v>
      </c>
      <c r="L42" s="430"/>
      <c r="M42" s="430"/>
      <c r="N42" s="430"/>
      <c r="O42" s="430"/>
      <c r="P42" s="431"/>
      <c r="Q42" s="66">
        <v>0.062</v>
      </c>
      <c r="R42" s="66">
        <v>0</v>
      </c>
      <c r="S42" s="426">
        <v>0</v>
      </c>
      <c r="T42" s="428"/>
      <c r="U42" s="66">
        <v>0</v>
      </c>
      <c r="V42" s="110">
        <v>0</v>
      </c>
      <c r="W42" s="110">
        <v>0</v>
      </c>
      <c r="X42" s="188">
        <v>0.062</v>
      </c>
    </row>
    <row r="43" spans="1:24" ht="45">
      <c r="A43" s="187">
        <v>8</v>
      </c>
      <c r="B43" s="149" t="s">
        <v>316</v>
      </c>
      <c r="C43" s="420" t="s">
        <v>317</v>
      </c>
      <c r="D43" s="421"/>
      <c r="E43" s="426">
        <v>5</v>
      </c>
      <c r="F43" s="427"/>
      <c r="G43" s="427"/>
      <c r="H43" s="427"/>
      <c r="I43" s="427"/>
      <c r="J43" s="428"/>
      <c r="K43" s="429">
        <v>0</v>
      </c>
      <c r="L43" s="430"/>
      <c r="M43" s="430"/>
      <c r="N43" s="430"/>
      <c r="O43" s="430"/>
      <c r="P43" s="431"/>
      <c r="Q43" s="66">
        <v>0.004</v>
      </c>
      <c r="R43" s="66">
        <v>0</v>
      </c>
      <c r="S43" s="426">
        <v>0</v>
      </c>
      <c r="T43" s="428"/>
      <c r="U43" s="66">
        <v>0</v>
      </c>
      <c r="V43" s="110">
        <v>0</v>
      </c>
      <c r="W43" s="110">
        <v>0</v>
      </c>
      <c r="X43" s="188">
        <v>0.004</v>
      </c>
    </row>
    <row r="44" spans="1:24" ht="45">
      <c r="A44" s="187">
        <v>9</v>
      </c>
      <c r="B44" s="149" t="s">
        <v>318</v>
      </c>
      <c r="C44" s="420" t="s">
        <v>319</v>
      </c>
      <c r="D44" s="421"/>
      <c r="E44" s="426">
        <v>5</v>
      </c>
      <c r="F44" s="427"/>
      <c r="G44" s="427"/>
      <c r="H44" s="427"/>
      <c r="I44" s="427"/>
      <c r="J44" s="428"/>
      <c r="K44" s="429">
        <v>0</v>
      </c>
      <c r="L44" s="430"/>
      <c r="M44" s="430"/>
      <c r="N44" s="430"/>
      <c r="O44" s="430"/>
      <c r="P44" s="431"/>
      <c r="Q44" s="66">
        <v>0.005</v>
      </c>
      <c r="R44" s="66">
        <v>0</v>
      </c>
      <c r="S44" s="426">
        <v>0</v>
      </c>
      <c r="T44" s="428"/>
      <c r="U44" s="66">
        <v>0</v>
      </c>
      <c r="V44" s="110">
        <v>0</v>
      </c>
      <c r="W44" s="110">
        <v>0</v>
      </c>
      <c r="X44" s="188">
        <v>0.005</v>
      </c>
    </row>
    <row r="45" spans="1:24" ht="22.5">
      <c r="A45" s="187">
        <v>10</v>
      </c>
      <c r="B45" s="149" t="s">
        <v>320</v>
      </c>
      <c r="C45" s="420" t="s">
        <v>321</v>
      </c>
      <c r="D45" s="421"/>
      <c r="E45" s="426">
        <v>5</v>
      </c>
      <c r="F45" s="427"/>
      <c r="G45" s="427"/>
      <c r="H45" s="427"/>
      <c r="I45" s="427"/>
      <c r="J45" s="428"/>
      <c r="K45" s="429">
        <v>0</v>
      </c>
      <c r="L45" s="430"/>
      <c r="M45" s="430"/>
      <c r="N45" s="430"/>
      <c r="O45" s="430"/>
      <c r="P45" s="431"/>
      <c r="Q45" s="66">
        <v>0.08</v>
      </c>
      <c r="R45" s="66">
        <v>0</v>
      </c>
      <c r="S45" s="426">
        <v>0</v>
      </c>
      <c r="T45" s="428"/>
      <c r="U45" s="66">
        <v>0</v>
      </c>
      <c r="V45" s="110">
        <v>0</v>
      </c>
      <c r="W45" s="110">
        <v>0</v>
      </c>
      <c r="X45" s="188">
        <v>0.08</v>
      </c>
    </row>
    <row r="46" spans="1:24" ht="22.5">
      <c r="A46" s="187">
        <v>11</v>
      </c>
      <c r="B46" s="149" t="s">
        <v>322</v>
      </c>
      <c r="C46" s="420" t="s">
        <v>323</v>
      </c>
      <c r="D46" s="421"/>
      <c r="E46" s="426">
        <v>5</v>
      </c>
      <c r="F46" s="427"/>
      <c r="G46" s="427"/>
      <c r="H46" s="427"/>
      <c r="I46" s="427"/>
      <c r="J46" s="428"/>
      <c r="K46" s="429">
        <v>0</v>
      </c>
      <c r="L46" s="430"/>
      <c r="M46" s="430"/>
      <c r="N46" s="430"/>
      <c r="O46" s="430"/>
      <c r="P46" s="431"/>
      <c r="Q46" s="66">
        <v>0.02</v>
      </c>
      <c r="R46" s="66">
        <v>0</v>
      </c>
      <c r="S46" s="426">
        <v>0</v>
      </c>
      <c r="T46" s="428"/>
      <c r="U46" s="66">
        <v>0</v>
      </c>
      <c r="V46" s="110">
        <v>0</v>
      </c>
      <c r="W46" s="110">
        <v>0</v>
      </c>
      <c r="X46" s="188">
        <v>0.02</v>
      </c>
    </row>
    <row r="47" spans="1:24" ht="22.5">
      <c r="A47" s="187">
        <v>12</v>
      </c>
      <c r="B47" s="149" t="s">
        <v>324</v>
      </c>
      <c r="C47" s="420" t="s">
        <v>325</v>
      </c>
      <c r="D47" s="421"/>
      <c r="E47" s="426">
        <v>5</v>
      </c>
      <c r="F47" s="427"/>
      <c r="G47" s="427"/>
      <c r="H47" s="427"/>
      <c r="I47" s="427"/>
      <c r="J47" s="428"/>
      <c r="K47" s="429">
        <v>0</v>
      </c>
      <c r="L47" s="430"/>
      <c r="M47" s="430"/>
      <c r="N47" s="430"/>
      <c r="O47" s="430"/>
      <c r="P47" s="431"/>
      <c r="Q47" s="66">
        <v>0.03</v>
      </c>
      <c r="R47" s="66">
        <v>0</v>
      </c>
      <c r="S47" s="426">
        <v>0</v>
      </c>
      <c r="T47" s="428"/>
      <c r="U47" s="66">
        <v>0</v>
      </c>
      <c r="V47" s="110">
        <v>0</v>
      </c>
      <c r="W47" s="110">
        <v>0</v>
      </c>
      <c r="X47" s="188">
        <v>0.03</v>
      </c>
    </row>
    <row r="48" spans="1:24" ht="33.75">
      <c r="A48" s="187">
        <v>13</v>
      </c>
      <c r="B48" s="149" t="s">
        <v>326</v>
      </c>
      <c r="C48" s="420" t="s">
        <v>327</v>
      </c>
      <c r="D48" s="421"/>
      <c r="E48" s="426">
        <v>5</v>
      </c>
      <c r="F48" s="427"/>
      <c r="G48" s="427"/>
      <c r="H48" s="427"/>
      <c r="I48" s="427"/>
      <c r="J48" s="428"/>
      <c r="K48" s="429">
        <v>0</v>
      </c>
      <c r="L48" s="430"/>
      <c r="M48" s="430"/>
      <c r="N48" s="430"/>
      <c r="O48" s="430"/>
      <c r="P48" s="431"/>
      <c r="Q48" s="66">
        <v>0.002</v>
      </c>
      <c r="R48" s="66">
        <v>0</v>
      </c>
      <c r="S48" s="426">
        <v>0</v>
      </c>
      <c r="T48" s="428"/>
      <c r="U48" s="66">
        <v>0</v>
      </c>
      <c r="V48" s="110">
        <v>0</v>
      </c>
      <c r="W48" s="110">
        <v>0</v>
      </c>
      <c r="X48" s="188">
        <v>0.002</v>
      </c>
    </row>
    <row r="49" spans="1:24" ht="12.75">
      <c r="A49" s="413" t="s">
        <v>267</v>
      </c>
      <c r="B49" s="414"/>
      <c r="C49" s="415"/>
      <c r="D49" s="416"/>
      <c r="E49" s="267" t="s">
        <v>223</v>
      </c>
      <c r="F49" s="268"/>
      <c r="G49" s="268"/>
      <c r="H49" s="268"/>
      <c r="I49" s="268"/>
      <c r="J49" s="269"/>
      <c r="K49" s="375" t="s">
        <v>223</v>
      </c>
      <c r="L49" s="375"/>
      <c r="M49" s="375"/>
      <c r="N49" s="375"/>
      <c r="O49" s="375"/>
      <c r="P49" s="375"/>
      <c r="Q49" s="46" t="s">
        <v>223</v>
      </c>
      <c r="R49" s="46" t="s">
        <v>223</v>
      </c>
      <c r="S49" s="267" t="s">
        <v>223</v>
      </c>
      <c r="T49" s="268"/>
      <c r="U49" s="57" t="s">
        <v>223</v>
      </c>
      <c r="V49" s="57" t="s">
        <v>223</v>
      </c>
      <c r="W49" s="57" t="s">
        <v>223</v>
      </c>
      <c r="X49" s="190" t="s">
        <v>223</v>
      </c>
    </row>
    <row r="50" spans="1:24" ht="49.5" customHeight="1">
      <c r="A50" s="398" t="s">
        <v>268</v>
      </c>
      <c r="B50" s="399"/>
      <c r="C50" s="400"/>
      <c r="D50" s="401"/>
      <c r="E50" s="267" t="s">
        <v>223</v>
      </c>
      <c r="F50" s="268"/>
      <c r="G50" s="268"/>
      <c r="H50" s="268"/>
      <c r="I50" s="268"/>
      <c r="J50" s="269"/>
      <c r="K50" s="375" t="s">
        <v>223</v>
      </c>
      <c r="L50" s="375"/>
      <c r="M50" s="375"/>
      <c r="N50" s="375"/>
      <c r="O50" s="375"/>
      <c r="P50" s="375"/>
      <c r="Q50" s="46" t="s">
        <v>223</v>
      </c>
      <c r="R50" s="46" t="s">
        <v>223</v>
      </c>
      <c r="S50" s="267" t="s">
        <v>223</v>
      </c>
      <c r="T50" s="268"/>
      <c r="U50" s="57" t="s">
        <v>223</v>
      </c>
      <c r="V50" s="57" t="s">
        <v>223</v>
      </c>
      <c r="W50" s="57" t="s">
        <v>223</v>
      </c>
      <c r="X50" s="190" t="s">
        <v>223</v>
      </c>
    </row>
    <row r="51" spans="1:24" ht="12.75">
      <c r="A51" s="404" t="s">
        <v>88</v>
      </c>
      <c r="B51" s="405"/>
      <c r="C51" s="406"/>
      <c r="D51" s="407"/>
      <c r="E51" s="376"/>
      <c r="F51" s="377"/>
      <c r="G51" s="377"/>
      <c r="H51" s="377"/>
      <c r="I51" s="377"/>
      <c r="J51" s="378"/>
      <c r="K51" s="379"/>
      <c r="L51" s="379"/>
      <c r="M51" s="379"/>
      <c r="N51" s="379"/>
      <c r="O51" s="379"/>
      <c r="P51" s="379"/>
      <c r="Q51" s="108"/>
      <c r="R51" s="108"/>
      <c r="S51" s="396"/>
      <c r="T51" s="397"/>
      <c r="U51" s="138"/>
      <c r="V51" s="96"/>
      <c r="W51" s="96"/>
      <c r="X51" s="134"/>
    </row>
    <row r="52" spans="1:24" ht="13.5" customHeight="1">
      <c r="A52" s="169"/>
      <c r="B52" s="161"/>
      <c r="C52" s="408"/>
      <c r="D52" s="409"/>
      <c r="E52" s="376"/>
      <c r="F52" s="377"/>
      <c r="G52" s="377"/>
      <c r="H52" s="377"/>
      <c r="I52" s="377"/>
      <c r="J52" s="378"/>
      <c r="K52" s="379"/>
      <c r="L52" s="379"/>
      <c r="M52" s="379"/>
      <c r="N52" s="379"/>
      <c r="O52" s="379"/>
      <c r="P52" s="379"/>
      <c r="Q52" s="108"/>
      <c r="R52" s="108"/>
      <c r="S52" s="396"/>
      <c r="T52" s="397"/>
      <c r="U52" s="138"/>
      <c r="V52" s="96"/>
      <c r="W52" s="96"/>
      <c r="X52" s="134"/>
    </row>
    <row r="53" spans="1:24" ht="13.5" customHeight="1">
      <c r="A53" s="87"/>
      <c r="B53" s="87"/>
      <c r="C53" s="87"/>
      <c r="D53" s="87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6" customFormat="1" ht="11.25">
      <c r="A54" s="25"/>
      <c r="B54" s="25" t="s">
        <v>219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6" customFormat="1" ht="11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6" customFormat="1" ht="11.25">
      <c r="A56" s="25"/>
      <c r="B56" s="78" t="s">
        <v>31</v>
      </c>
      <c r="C56" s="117"/>
      <c r="D56" s="117" t="s">
        <v>343</v>
      </c>
      <c r="E56" s="25"/>
      <c r="F56" s="46">
        <v>0</v>
      </c>
      <c r="G56" s="57">
        <v>2</v>
      </c>
      <c r="H56" s="25"/>
      <c r="I56" s="46">
        <v>0</v>
      </c>
      <c r="J56" s="57">
        <v>2</v>
      </c>
      <c r="K56" s="25"/>
      <c r="L56" s="46">
        <v>2</v>
      </c>
      <c r="M56" s="46">
        <v>0</v>
      </c>
      <c r="N56" s="46">
        <v>1</v>
      </c>
      <c r="O56" s="57">
        <v>8</v>
      </c>
      <c r="P56" s="25"/>
      <c r="Q56" s="25"/>
      <c r="R56" s="25"/>
      <c r="S56" s="25"/>
      <c r="T56" s="25"/>
      <c r="U56" s="25"/>
      <c r="V56" s="25"/>
      <c r="W56" s="25"/>
      <c r="X56" s="25"/>
    </row>
    <row r="57" spans="1:24" s="106" customFormat="1" ht="8.25">
      <c r="A57" s="49"/>
      <c r="C57" s="111"/>
      <c r="D57" s="111" t="s">
        <v>282</v>
      </c>
      <c r="E57" s="49"/>
      <c r="F57" s="373" t="s">
        <v>10</v>
      </c>
      <c r="G57" s="373"/>
      <c r="H57" s="373"/>
      <c r="I57" s="373"/>
      <c r="J57" s="373"/>
      <c r="K57" s="373"/>
      <c r="L57" s="373"/>
      <c r="M57" s="373"/>
      <c r="N57" s="373"/>
      <c r="O57" s="373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1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</sheetData>
  <sheetProtection/>
  <mergeCells count="96">
    <mergeCell ref="C47:D47"/>
    <mergeCell ref="E47:J47"/>
    <mergeCell ref="K47:P47"/>
    <mergeCell ref="C48:D48"/>
    <mergeCell ref="E48:J48"/>
    <mergeCell ref="K48:P48"/>
    <mergeCell ref="S48:T48"/>
    <mergeCell ref="C45:D45"/>
    <mergeCell ref="E45:J45"/>
    <mergeCell ref="K45:P45"/>
    <mergeCell ref="S45:T45"/>
    <mergeCell ref="S47:T47"/>
    <mergeCell ref="E44:J44"/>
    <mergeCell ref="K44:P44"/>
    <mergeCell ref="S44:T44"/>
    <mergeCell ref="E46:J46"/>
    <mergeCell ref="K46:P46"/>
    <mergeCell ref="S46:T46"/>
    <mergeCell ref="E42:J42"/>
    <mergeCell ref="K42:P42"/>
    <mergeCell ref="S42:T42"/>
    <mergeCell ref="C43:D43"/>
    <mergeCell ref="E43:J43"/>
    <mergeCell ref="K43:P43"/>
    <mergeCell ref="S43:T43"/>
    <mergeCell ref="E40:J40"/>
    <mergeCell ref="K40:P40"/>
    <mergeCell ref="S40:T40"/>
    <mergeCell ref="C41:D41"/>
    <mergeCell ref="E41:J41"/>
    <mergeCell ref="K41:P41"/>
    <mergeCell ref="S41:T41"/>
    <mergeCell ref="E38:J38"/>
    <mergeCell ref="K38:P38"/>
    <mergeCell ref="S38:T38"/>
    <mergeCell ref="C39:D39"/>
    <mergeCell ref="E39:J39"/>
    <mergeCell ref="K39:P39"/>
    <mergeCell ref="S39:T39"/>
    <mergeCell ref="C46:D46"/>
    <mergeCell ref="S49:T49"/>
    <mergeCell ref="Q33:W33"/>
    <mergeCell ref="K36:P36"/>
    <mergeCell ref="S36:T36"/>
    <mergeCell ref="S35:T35"/>
    <mergeCell ref="C37:D37"/>
    <mergeCell ref="E37:J37"/>
    <mergeCell ref="K37:P37"/>
    <mergeCell ref="S37:T37"/>
    <mergeCell ref="C33:D34"/>
    <mergeCell ref="C40:D40"/>
    <mergeCell ref="C42:D42"/>
    <mergeCell ref="C44:D44"/>
    <mergeCell ref="C38:D38"/>
    <mergeCell ref="B33:B34"/>
    <mergeCell ref="E52:J52"/>
    <mergeCell ref="K52:P52"/>
    <mergeCell ref="A51:B51"/>
    <mergeCell ref="C51:D51"/>
    <mergeCell ref="C52:D52"/>
    <mergeCell ref="C35:D35"/>
    <mergeCell ref="C36:D36"/>
    <mergeCell ref="A49:B49"/>
    <mergeCell ref="C49:D49"/>
    <mergeCell ref="S52:T52"/>
    <mergeCell ref="S50:T50"/>
    <mergeCell ref="S51:T51"/>
    <mergeCell ref="A50:B50"/>
    <mergeCell ref="C50:D50"/>
    <mergeCell ref="A1:X1"/>
    <mergeCell ref="E33:J34"/>
    <mergeCell ref="K33:P34"/>
    <mergeCell ref="X33:X34"/>
    <mergeCell ref="N31:X31"/>
    <mergeCell ref="F16:X16"/>
    <mergeCell ref="A33:A34"/>
    <mergeCell ref="D5:V5"/>
    <mergeCell ref="S34:T34"/>
    <mergeCell ref="C7:V7"/>
    <mergeCell ref="F57:O57"/>
    <mergeCell ref="K35:P35"/>
    <mergeCell ref="E49:J49"/>
    <mergeCell ref="K49:P49"/>
    <mergeCell ref="E35:J35"/>
    <mergeCell ref="E51:J51"/>
    <mergeCell ref="K51:P51"/>
    <mergeCell ref="E50:J50"/>
    <mergeCell ref="K50:P50"/>
    <mergeCell ref="E36:J36"/>
    <mergeCell ref="I18:X18"/>
    <mergeCell ref="E22:X22"/>
    <mergeCell ref="E9:V9"/>
    <mergeCell ref="B11:G11"/>
    <mergeCell ref="S13:X13"/>
    <mergeCell ref="G13:L13"/>
    <mergeCell ref="N13:Q13"/>
  </mergeCells>
  <printOptions/>
  <pageMargins left="0.1968503937007874" right="0.1968503937007874" top="0.3937007874015748" bottom="0.3937007874015748" header="0" footer="0"/>
  <pageSetup fitToHeight="0"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Y5" sqref="Y5"/>
    </sheetView>
  </sheetViews>
  <sheetFormatPr defaultColWidth="0.74609375" defaultRowHeight="12.75"/>
  <cols>
    <col min="1" max="2" width="12.25390625" style="5" customWidth="1"/>
    <col min="3" max="3" width="10.25390625" style="5" customWidth="1"/>
    <col min="4" max="4" width="10.375" style="5" customWidth="1"/>
    <col min="5" max="5" width="12.00390625" style="5" customWidth="1"/>
    <col min="6" max="6" width="12.25390625" style="5" customWidth="1"/>
    <col min="7" max="7" width="13.75390625" style="5" customWidth="1"/>
    <col min="8" max="8" width="10.25390625" style="5" customWidth="1"/>
    <col min="9" max="9" width="13.375" style="5" customWidth="1"/>
    <col min="10" max="10" width="14.00390625" style="5" customWidth="1"/>
    <col min="11" max="12" width="9.75390625" style="5" customWidth="1"/>
    <col min="13" max="13" width="13.75390625" style="5" customWidth="1"/>
    <col min="14" max="16384" width="0.74609375" style="5" customWidth="1"/>
  </cols>
  <sheetData>
    <row r="1" spans="12:13" ht="15" customHeight="1">
      <c r="L1" s="5" t="s">
        <v>340</v>
      </c>
      <c r="M1" s="196"/>
    </row>
    <row r="2" spans="1:13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8"/>
    </row>
    <row r="4" spans="1:13" s="112" customFormat="1" ht="0.75" customHeight="1" thickBot="1">
      <c r="A4" s="42"/>
      <c r="B4" s="42"/>
      <c r="C4" s="42"/>
      <c r="D4" s="42"/>
      <c r="E4" s="42"/>
      <c r="F4" s="73"/>
      <c r="G4" s="73"/>
      <c r="H4" s="73"/>
      <c r="I4" s="73"/>
      <c r="J4" s="73"/>
      <c r="K4" s="92"/>
      <c r="L4" s="73"/>
      <c r="M4" s="23"/>
    </row>
    <row r="5" spans="1:13" s="112" customFormat="1" ht="12.75" customHeight="1" hidden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23"/>
    </row>
    <row r="6" spans="1:13" s="112" customFormat="1" ht="12.75" customHeight="1" hidden="1" thickBot="1">
      <c r="A6" s="42"/>
      <c r="B6" s="42"/>
      <c r="C6" s="42"/>
      <c r="D6" s="42"/>
      <c r="E6" s="42"/>
      <c r="F6" s="42"/>
      <c r="G6" s="42"/>
      <c r="H6" s="42"/>
      <c r="I6" s="70"/>
      <c r="J6" s="70"/>
      <c r="K6" s="70"/>
      <c r="L6" s="70"/>
      <c r="M6" s="23"/>
    </row>
    <row r="7" spans="1:13" s="112" customFormat="1" ht="12.75" customHeight="1" hidden="1" thickBot="1">
      <c r="A7" s="42"/>
      <c r="B7" s="42"/>
      <c r="C7" s="42"/>
      <c r="D7" s="42"/>
      <c r="E7" s="42"/>
      <c r="F7" s="42"/>
      <c r="G7" s="42"/>
      <c r="H7" s="42"/>
      <c r="I7" s="70"/>
      <c r="J7" s="70"/>
      <c r="K7" s="70"/>
      <c r="L7" s="70"/>
      <c r="M7" s="23"/>
    </row>
    <row r="8" spans="1:13" s="112" customFormat="1" ht="12.75" customHeight="1" hidden="1" thickBot="1">
      <c r="A8" s="42"/>
      <c r="B8" s="42"/>
      <c r="C8" s="42"/>
      <c r="D8" s="42"/>
      <c r="E8" s="42"/>
      <c r="F8" s="42"/>
      <c r="G8" s="42"/>
      <c r="H8" s="42"/>
      <c r="I8" s="88"/>
      <c r="J8" s="88"/>
      <c r="K8" s="88"/>
      <c r="L8" s="88"/>
      <c r="M8" s="23"/>
    </row>
    <row r="9" spans="1:13" s="112" customFormat="1" ht="12.75" customHeight="1" hidden="1" thickBo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23"/>
    </row>
    <row r="10" spans="1:13" s="112" customFormat="1" ht="12.75" customHeight="1" hidden="1" thickBot="1">
      <c r="A10" s="42"/>
      <c r="B10" s="42"/>
      <c r="C10" s="42"/>
      <c r="D10" s="42"/>
      <c r="E10" s="42"/>
      <c r="F10" s="42"/>
      <c r="G10" s="42"/>
      <c r="H10" s="42"/>
      <c r="I10" s="70"/>
      <c r="J10" s="70"/>
      <c r="K10" s="70"/>
      <c r="L10" s="70"/>
      <c r="M10" s="23"/>
    </row>
    <row r="11" spans="1:13" s="112" customFormat="1" ht="12.75" customHeight="1" hidden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23"/>
    </row>
    <row r="12" spans="1:13" s="112" customFormat="1" ht="12.75" customHeight="1" hidden="1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23"/>
    </row>
    <row r="13" spans="1:13" s="112" customFormat="1" ht="12.75" customHeight="1" hidden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3"/>
    </row>
    <row r="14" spans="1:13" s="112" customFormat="1" ht="12.75" customHeight="1" hidden="1" thickBo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3"/>
    </row>
    <row r="15" spans="1:13" s="112" customFormat="1" ht="12.75" customHeight="1" hidden="1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3"/>
    </row>
    <row r="16" spans="1:13" s="112" customFormat="1" ht="12.75" customHeight="1" hidden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3"/>
    </row>
    <row r="17" spans="1:13" s="112" customFormat="1" ht="12.75" customHeight="1" hidden="1" thickBo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23"/>
    </row>
    <row r="18" spans="1:13" s="112" customFormat="1" ht="12.75" customHeight="1" hidden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3"/>
    </row>
    <row r="19" spans="1:13" s="112" customFormat="1" ht="12.75" customHeight="1" hidden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3"/>
    </row>
    <row r="20" spans="1:13" s="112" customFormat="1" ht="12.75" customHeight="1" hidden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23"/>
    </row>
    <row r="21" spans="1:13" s="112" customFormat="1" ht="12.75" customHeight="1" hidden="1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23"/>
    </row>
    <row r="22" spans="1:13" s="112" customFormat="1" ht="12.75" customHeight="1" hidden="1" thickBo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3"/>
    </row>
    <row r="23" spans="1:13" s="112" customFormat="1" ht="12.75" customHeight="1" hidden="1" thickBo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23"/>
    </row>
    <row r="24" spans="1:13" s="112" customFormat="1" ht="12.75" customHeight="1" hidden="1" thickBo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23"/>
    </row>
    <row r="25" spans="1:13" s="112" customFormat="1" ht="12.75" customHeight="1" hidden="1" thickBot="1">
      <c r="A25" s="42"/>
      <c r="B25" s="42"/>
      <c r="C25" s="42"/>
      <c r="D25" s="42"/>
      <c r="E25" s="42"/>
      <c r="F25" s="7"/>
      <c r="G25" s="7"/>
      <c r="H25" s="7"/>
      <c r="I25" s="7"/>
      <c r="J25" s="7"/>
      <c r="K25" s="7"/>
      <c r="L25" s="7"/>
      <c r="M25" s="23"/>
    </row>
    <row r="26" spans="1:13" s="112" customFormat="1" ht="12.75" customHeight="1" hidden="1" thickBot="1">
      <c r="A26" s="42"/>
      <c r="B26" s="42"/>
      <c r="C26" s="42"/>
      <c r="D26" s="42"/>
      <c r="E26" s="42"/>
      <c r="F26" s="7"/>
      <c r="G26" s="7"/>
      <c r="H26" s="7"/>
      <c r="I26" s="7"/>
      <c r="J26" s="7"/>
      <c r="K26" s="7"/>
      <c r="L26" s="7"/>
      <c r="M26" s="23"/>
    </row>
    <row r="27" spans="1:13" s="112" customFormat="1" ht="12.75" customHeight="1" hidden="1" thickBot="1">
      <c r="A27" s="42"/>
      <c r="B27" s="42"/>
      <c r="C27" s="42"/>
      <c r="D27" s="42"/>
      <c r="E27" s="42"/>
      <c r="F27" s="7"/>
      <c r="G27" s="7"/>
      <c r="H27" s="7"/>
      <c r="I27" s="7"/>
      <c r="J27" s="7"/>
      <c r="K27" s="7"/>
      <c r="L27" s="7"/>
      <c r="M27" s="23"/>
    </row>
    <row r="28" spans="1:13" s="112" customFormat="1" ht="12.75" customHeight="1" hidden="1" thickBot="1">
      <c r="A28" s="42"/>
      <c r="B28" s="42"/>
      <c r="C28" s="92"/>
      <c r="D28" s="42"/>
      <c r="E28" s="92"/>
      <c r="F28" s="79"/>
      <c r="G28" s="79"/>
      <c r="H28" s="79"/>
      <c r="I28" s="7"/>
      <c r="J28" s="7"/>
      <c r="K28" s="7"/>
      <c r="L28" s="79"/>
      <c r="M28" s="23"/>
    </row>
    <row r="29" spans="1:13" s="112" customFormat="1" ht="12.75" customHeight="1" hidden="1" thickBot="1">
      <c r="A29" s="42"/>
      <c r="B29" s="42"/>
      <c r="C29" s="42"/>
      <c r="D29" s="42"/>
      <c r="E29" s="92"/>
      <c r="F29" s="78"/>
      <c r="G29" s="78"/>
      <c r="H29" s="78"/>
      <c r="I29" s="7"/>
      <c r="J29" s="7"/>
      <c r="K29" s="7"/>
      <c r="L29" s="7"/>
      <c r="M29" s="23"/>
    </row>
    <row r="30" spans="1:13" s="112" customFormat="1" ht="13.5" customHeight="1" hidden="1" thickBot="1">
      <c r="A30" s="42"/>
      <c r="B30" s="42"/>
      <c r="C30" s="42"/>
      <c r="D30" s="42"/>
      <c r="E30" s="92"/>
      <c r="F30" s="78"/>
      <c r="G30" s="78"/>
      <c r="H30" s="78"/>
      <c r="I30" s="7"/>
      <c r="J30" s="7"/>
      <c r="K30" s="7"/>
      <c r="L30" s="7"/>
      <c r="M30" s="23"/>
    </row>
    <row r="31" spans="1:13" s="112" customFormat="1" ht="13.5" customHeight="1" hidden="1" thickBot="1">
      <c r="A31" s="23"/>
      <c r="B31" s="23"/>
      <c r="C31" s="23"/>
      <c r="D31" s="23"/>
      <c r="E31" s="23"/>
      <c r="F31" s="25"/>
      <c r="G31" s="25"/>
      <c r="H31" s="25"/>
      <c r="I31" s="25"/>
      <c r="J31" s="25"/>
      <c r="K31" s="25"/>
      <c r="L31" s="25"/>
      <c r="M31" s="23"/>
    </row>
    <row r="32" spans="1:13" s="6" customFormat="1" ht="12.75" customHeight="1">
      <c r="A32" s="434" t="s">
        <v>296</v>
      </c>
      <c r="B32" s="435"/>
      <c r="C32" s="382" t="s">
        <v>330</v>
      </c>
      <c r="D32" s="402" t="s">
        <v>331</v>
      </c>
      <c r="E32" s="382" t="s">
        <v>332</v>
      </c>
      <c r="F32" s="382" t="s">
        <v>333</v>
      </c>
      <c r="G32" s="402" t="s">
        <v>334</v>
      </c>
      <c r="H32" s="402" t="s">
        <v>335</v>
      </c>
      <c r="I32" s="382" t="s">
        <v>336</v>
      </c>
      <c r="J32" s="402" t="s">
        <v>337</v>
      </c>
      <c r="K32" s="382" t="s">
        <v>338</v>
      </c>
      <c r="L32" s="383"/>
      <c r="M32" s="390" t="s">
        <v>342</v>
      </c>
    </row>
    <row r="33" spans="1:13" s="6" customFormat="1" ht="21.75" customHeight="1">
      <c r="A33" s="438" t="s">
        <v>328</v>
      </c>
      <c r="B33" s="438" t="s">
        <v>329</v>
      </c>
      <c r="C33" s="441"/>
      <c r="D33" s="439"/>
      <c r="E33" s="441"/>
      <c r="F33" s="441"/>
      <c r="G33" s="436"/>
      <c r="H33" s="436"/>
      <c r="I33" s="441"/>
      <c r="J33" s="439"/>
      <c r="K33" s="442"/>
      <c r="L33" s="443"/>
      <c r="M33" s="433"/>
    </row>
    <row r="34" spans="1:13" s="6" customFormat="1" ht="115.5" customHeight="1" thickBot="1">
      <c r="A34" s="385"/>
      <c r="B34" s="385"/>
      <c r="C34" s="385"/>
      <c r="D34" s="440"/>
      <c r="E34" s="385"/>
      <c r="F34" s="385"/>
      <c r="G34" s="437"/>
      <c r="H34" s="437"/>
      <c r="I34" s="385"/>
      <c r="J34" s="440"/>
      <c r="K34" s="152" t="s">
        <v>339</v>
      </c>
      <c r="L34" s="104" t="s">
        <v>341</v>
      </c>
      <c r="M34" s="389"/>
    </row>
    <row r="35" spans="1:13" ht="11.25" customHeight="1" thickBot="1">
      <c r="A35" s="75">
        <v>13</v>
      </c>
      <c r="B35" s="75">
        <v>14</v>
      </c>
      <c r="C35" s="126">
        <v>15</v>
      </c>
      <c r="D35" s="198">
        <v>16</v>
      </c>
      <c r="E35" s="75">
        <v>17</v>
      </c>
      <c r="F35" s="75">
        <v>18</v>
      </c>
      <c r="G35" s="75">
        <v>19</v>
      </c>
      <c r="H35" s="75">
        <v>20</v>
      </c>
      <c r="I35" s="75">
        <v>21</v>
      </c>
      <c r="J35" s="178">
        <v>22</v>
      </c>
      <c r="K35" s="126">
        <v>23</v>
      </c>
      <c r="L35" s="43">
        <v>24</v>
      </c>
      <c r="M35" s="43">
        <v>25</v>
      </c>
    </row>
    <row r="36" spans="1:13" ht="12">
      <c r="A36" s="65">
        <v>0</v>
      </c>
      <c r="B36" s="65">
        <v>0.05</v>
      </c>
      <c r="C36" s="65">
        <v>1327</v>
      </c>
      <c r="D36" s="65">
        <v>0</v>
      </c>
      <c r="E36" s="65">
        <v>1</v>
      </c>
      <c r="F36" s="65">
        <v>5</v>
      </c>
      <c r="G36" s="65">
        <v>1</v>
      </c>
      <c r="H36" s="65">
        <v>1</v>
      </c>
      <c r="I36" s="65">
        <v>1</v>
      </c>
      <c r="J36" s="65">
        <v>1</v>
      </c>
      <c r="K36" s="98">
        <v>0</v>
      </c>
      <c r="L36" s="98">
        <v>331.75</v>
      </c>
      <c r="M36" s="98">
        <v>331.75</v>
      </c>
    </row>
    <row r="37" spans="1:13" ht="12">
      <c r="A37" s="65">
        <v>0</v>
      </c>
      <c r="B37" s="65">
        <v>0.1</v>
      </c>
      <c r="C37" s="65">
        <v>1327</v>
      </c>
      <c r="D37" s="65">
        <v>0</v>
      </c>
      <c r="E37" s="65">
        <v>1</v>
      </c>
      <c r="F37" s="65">
        <v>5</v>
      </c>
      <c r="G37" s="65">
        <v>1</v>
      </c>
      <c r="H37" s="65">
        <v>1</v>
      </c>
      <c r="I37" s="65">
        <v>1</v>
      </c>
      <c r="J37" s="65">
        <v>1</v>
      </c>
      <c r="K37" s="98">
        <v>0</v>
      </c>
      <c r="L37" s="98">
        <v>663.5</v>
      </c>
      <c r="M37" s="98">
        <v>663.5</v>
      </c>
    </row>
    <row r="38" spans="1:13" ht="12">
      <c r="A38" s="65">
        <v>0</v>
      </c>
      <c r="B38" s="65">
        <v>0.01</v>
      </c>
      <c r="C38" s="65">
        <v>1327</v>
      </c>
      <c r="D38" s="65">
        <v>0</v>
      </c>
      <c r="E38" s="65">
        <v>1</v>
      </c>
      <c r="F38" s="65">
        <v>5</v>
      </c>
      <c r="G38" s="65">
        <v>1</v>
      </c>
      <c r="H38" s="65">
        <v>1</v>
      </c>
      <c r="I38" s="65">
        <v>1</v>
      </c>
      <c r="J38" s="65">
        <v>1</v>
      </c>
      <c r="K38" s="98">
        <v>0</v>
      </c>
      <c r="L38" s="98">
        <v>66.35</v>
      </c>
      <c r="M38" s="98">
        <v>66.35</v>
      </c>
    </row>
    <row r="39" spans="1:13" ht="12">
      <c r="A39" s="65">
        <v>0</v>
      </c>
      <c r="B39" s="65">
        <v>1.2</v>
      </c>
      <c r="C39" s="65">
        <v>663.2</v>
      </c>
      <c r="D39" s="65">
        <v>0</v>
      </c>
      <c r="E39" s="65">
        <v>1</v>
      </c>
      <c r="F39" s="65">
        <v>5</v>
      </c>
      <c r="G39" s="65">
        <v>1</v>
      </c>
      <c r="H39" s="65">
        <v>1</v>
      </c>
      <c r="I39" s="65">
        <v>1</v>
      </c>
      <c r="J39" s="65">
        <v>1</v>
      </c>
      <c r="K39" s="98">
        <v>0</v>
      </c>
      <c r="L39" s="98">
        <v>3979.2</v>
      </c>
      <c r="M39" s="98">
        <v>3979.2</v>
      </c>
    </row>
    <row r="40" spans="1:13" ht="12">
      <c r="A40" s="65">
        <v>0</v>
      </c>
      <c r="B40" s="65">
        <v>0.014</v>
      </c>
      <c r="C40" s="65">
        <v>663.2</v>
      </c>
      <c r="D40" s="65">
        <v>0</v>
      </c>
      <c r="E40" s="65">
        <v>1</v>
      </c>
      <c r="F40" s="65">
        <v>5</v>
      </c>
      <c r="G40" s="65">
        <v>1</v>
      </c>
      <c r="H40" s="65">
        <v>1</v>
      </c>
      <c r="I40" s="65">
        <v>1</v>
      </c>
      <c r="J40" s="65">
        <v>1</v>
      </c>
      <c r="K40" s="98">
        <v>0</v>
      </c>
      <c r="L40" s="98">
        <v>46.42</v>
      </c>
      <c r="M40" s="98">
        <v>46.42</v>
      </c>
    </row>
    <row r="41" spans="1:13" ht="12">
      <c r="A41" s="65">
        <v>0</v>
      </c>
      <c r="B41" s="65">
        <v>1</v>
      </c>
      <c r="C41" s="65">
        <v>663.2</v>
      </c>
      <c r="D41" s="65">
        <v>0</v>
      </c>
      <c r="E41" s="65">
        <v>1</v>
      </c>
      <c r="F41" s="65">
        <v>5</v>
      </c>
      <c r="G41" s="65">
        <v>1</v>
      </c>
      <c r="H41" s="65">
        <v>1</v>
      </c>
      <c r="I41" s="65">
        <v>1</v>
      </c>
      <c r="J41" s="65">
        <v>1</v>
      </c>
      <c r="K41" s="98">
        <v>0</v>
      </c>
      <c r="L41" s="98">
        <v>3316</v>
      </c>
      <c r="M41" s="98">
        <v>3316</v>
      </c>
    </row>
    <row r="42" spans="1:13" ht="12">
      <c r="A42" s="65">
        <v>0</v>
      </c>
      <c r="B42" s="65">
        <v>0.062</v>
      </c>
      <c r="C42" s="65">
        <v>663.2</v>
      </c>
      <c r="D42" s="65">
        <v>0</v>
      </c>
      <c r="E42" s="65">
        <v>1</v>
      </c>
      <c r="F42" s="65">
        <v>5</v>
      </c>
      <c r="G42" s="65">
        <v>1</v>
      </c>
      <c r="H42" s="65">
        <v>1</v>
      </c>
      <c r="I42" s="65">
        <v>1</v>
      </c>
      <c r="J42" s="65">
        <v>1</v>
      </c>
      <c r="K42" s="98">
        <v>0</v>
      </c>
      <c r="L42" s="98">
        <v>205.59</v>
      </c>
      <c r="M42" s="98">
        <v>205.59</v>
      </c>
    </row>
    <row r="43" spans="1:13" ht="12">
      <c r="A43" s="65">
        <v>0</v>
      </c>
      <c r="B43" s="65">
        <v>0.004</v>
      </c>
      <c r="C43" s="65">
        <v>40.1</v>
      </c>
      <c r="D43" s="65">
        <v>0</v>
      </c>
      <c r="E43" s="65">
        <v>1</v>
      </c>
      <c r="F43" s="65">
        <v>5</v>
      </c>
      <c r="G43" s="65">
        <v>1</v>
      </c>
      <c r="H43" s="65">
        <v>1</v>
      </c>
      <c r="I43" s="65">
        <v>1</v>
      </c>
      <c r="J43" s="65">
        <v>1</v>
      </c>
      <c r="K43" s="98">
        <v>0</v>
      </c>
      <c r="L43" s="98">
        <v>0.8</v>
      </c>
      <c r="M43" s="98">
        <v>0.8</v>
      </c>
    </row>
    <row r="44" spans="1:13" ht="12">
      <c r="A44" s="65">
        <v>0</v>
      </c>
      <c r="B44" s="65">
        <v>0.005</v>
      </c>
      <c r="C44" s="65">
        <v>40.1</v>
      </c>
      <c r="D44" s="65">
        <v>0</v>
      </c>
      <c r="E44" s="65">
        <v>1</v>
      </c>
      <c r="F44" s="65">
        <v>5</v>
      </c>
      <c r="G44" s="65">
        <v>1</v>
      </c>
      <c r="H44" s="65">
        <v>1</v>
      </c>
      <c r="I44" s="65">
        <v>1</v>
      </c>
      <c r="J44" s="65">
        <v>1</v>
      </c>
      <c r="K44" s="98">
        <v>0</v>
      </c>
      <c r="L44" s="98">
        <v>1</v>
      </c>
      <c r="M44" s="98">
        <v>1</v>
      </c>
    </row>
    <row r="45" spans="1:13" ht="12">
      <c r="A45" s="65">
        <v>0</v>
      </c>
      <c r="B45" s="65">
        <v>0.08</v>
      </c>
      <c r="C45" s="65">
        <v>40.1</v>
      </c>
      <c r="D45" s="65">
        <v>0</v>
      </c>
      <c r="E45" s="65">
        <v>1</v>
      </c>
      <c r="F45" s="65">
        <v>5</v>
      </c>
      <c r="G45" s="65">
        <v>1</v>
      </c>
      <c r="H45" s="65">
        <v>1</v>
      </c>
      <c r="I45" s="65">
        <v>1</v>
      </c>
      <c r="J45" s="65">
        <v>1</v>
      </c>
      <c r="K45" s="98">
        <v>0</v>
      </c>
      <c r="L45" s="98">
        <v>16.04</v>
      </c>
      <c r="M45" s="98">
        <v>16.04</v>
      </c>
    </row>
    <row r="46" spans="1:13" ht="12">
      <c r="A46" s="65">
        <v>0</v>
      </c>
      <c r="B46" s="65">
        <v>0.02</v>
      </c>
      <c r="C46" s="65">
        <v>40.1</v>
      </c>
      <c r="D46" s="65">
        <v>0</v>
      </c>
      <c r="E46" s="65">
        <v>1</v>
      </c>
      <c r="F46" s="65">
        <v>5</v>
      </c>
      <c r="G46" s="65">
        <v>1</v>
      </c>
      <c r="H46" s="65">
        <v>1</v>
      </c>
      <c r="I46" s="65">
        <v>1</v>
      </c>
      <c r="J46" s="65">
        <v>1</v>
      </c>
      <c r="K46" s="98">
        <v>0</v>
      </c>
      <c r="L46" s="98">
        <v>4.01</v>
      </c>
      <c r="M46" s="98">
        <v>4.01</v>
      </c>
    </row>
    <row r="47" spans="1:13" ht="12">
      <c r="A47" s="65">
        <v>0</v>
      </c>
      <c r="B47" s="65">
        <v>0.03</v>
      </c>
      <c r="C47" s="65">
        <v>40.1</v>
      </c>
      <c r="D47" s="65">
        <v>0</v>
      </c>
      <c r="E47" s="65">
        <v>1</v>
      </c>
      <c r="F47" s="65">
        <v>5</v>
      </c>
      <c r="G47" s="65">
        <v>1</v>
      </c>
      <c r="H47" s="65">
        <v>1</v>
      </c>
      <c r="I47" s="65">
        <v>1</v>
      </c>
      <c r="J47" s="65">
        <v>1</v>
      </c>
      <c r="K47" s="98">
        <v>0</v>
      </c>
      <c r="L47" s="98">
        <v>6.02</v>
      </c>
      <c r="M47" s="98">
        <v>6.02</v>
      </c>
    </row>
    <row r="48" spans="1:13" ht="12">
      <c r="A48" s="65">
        <v>0</v>
      </c>
      <c r="B48" s="65">
        <v>0.002</v>
      </c>
      <c r="C48" s="65">
        <v>40.1</v>
      </c>
      <c r="D48" s="65">
        <v>0</v>
      </c>
      <c r="E48" s="65">
        <v>1</v>
      </c>
      <c r="F48" s="65">
        <v>5</v>
      </c>
      <c r="G48" s="65">
        <v>1</v>
      </c>
      <c r="H48" s="65">
        <v>1</v>
      </c>
      <c r="I48" s="65">
        <v>1</v>
      </c>
      <c r="J48" s="65">
        <v>1</v>
      </c>
      <c r="K48" s="98">
        <v>0</v>
      </c>
      <c r="L48" s="98">
        <v>0.4</v>
      </c>
      <c r="M48" s="98">
        <v>0.4</v>
      </c>
    </row>
    <row r="49" spans="1:13" ht="12">
      <c r="A49" s="64" t="s">
        <v>223</v>
      </c>
      <c r="B49" s="64" t="s">
        <v>223</v>
      </c>
      <c r="C49" s="64" t="s">
        <v>223</v>
      </c>
      <c r="D49" s="64" t="s">
        <v>223</v>
      </c>
      <c r="E49" s="64" t="s">
        <v>223</v>
      </c>
      <c r="F49" s="64" t="s">
        <v>223</v>
      </c>
      <c r="G49" s="64" t="s">
        <v>223</v>
      </c>
      <c r="H49" s="64" t="s">
        <v>223</v>
      </c>
      <c r="I49" s="64" t="s">
        <v>223</v>
      </c>
      <c r="J49" s="64" t="s">
        <v>223</v>
      </c>
      <c r="K49" s="100">
        <f>SUM(K36:K48)</f>
        <v>0</v>
      </c>
      <c r="L49" s="100">
        <f>SUM(L36:L48)</f>
        <v>8637.08</v>
      </c>
      <c r="M49" s="100">
        <f>SUM(M36:M48)</f>
        <v>8637.08</v>
      </c>
    </row>
    <row r="50" spans="1:13" ht="12">
      <c r="A50" s="64" t="s">
        <v>223</v>
      </c>
      <c r="B50" s="64" t="s">
        <v>223</v>
      </c>
      <c r="C50" s="64" t="s">
        <v>223</v>
      </c>
      <c r="D50" s="64" t="s">
        <v>223</v>
      </c>
      <c r="E50" s="64" t="s">
        <v>223</v>
      </c>
      <c r="F50" s="64" t="s">
        <v>223</v>
      </c>
      <c r="G50" s="64" t="s">
        <v>223</v>
      </c>
      <c r="H50" s="64" t="s">
        <v>223</v>
      </c>
      <c r="I50" s="64" t="s">
        <v>223</v>
      </c>
      <c r="J50" s="64" t="s">
        <v>223</v>
      </c>
      <c r="K50" s="100"/>
      <c r="L50" s="100"/>
      <c r="M50" s="100"/>
    </row>
    <row r="51" spans="1:13" ht="1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100"/>
      <c r="L51" s="100"/>
      <c r="M51" s="100"/>
    </row>
    <row r="52" spans="1:13" ht="12.75" thickBo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179"/>
    </row>
    <row r="53" spans="1:13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6" customFormat="1" ht="11.25">
      <c r="A54" s="7"/>
      <c r="B54" s="7"/>
      <c r="C54" s="7"/>
      <c r="D54" s="7"/>
      <c r="E54" s="7"/>
      <c r="F54" s="7"/>
      <c r="G54" s="25"/>
      <c r="H54" s="25"/>
      <c r="I54" s="25"/>
      <c r="J54" s="25"/>
      <c r="K54" s="25"/>
      <c r="L54" s="25"/>
      <c r="M54" s="25"/>
    </row>
    <row r="55" spans="1:13" s="6" customFormat="1" ht="11.25">
      <c r="A55" s="7"/>
      <c r="B55" s="7"/>
      <c r="C55" s="7"/>
      <c r="D55" s="7"/>
      <c r="E55" s="7"/>
      <c r="F55" s="7"/>
      <c r="G55" s="25"/>
      <c r="H55" s="25"/>
      <c r="I55" s="25"/>
      <c r="J55" s="25"/>
      <c r="K55" s="25"/>
      <c r="L55" s="185"/>
      <c r="M55" s="25"/>
    </row>
    <row r="56" spans="1:13" s="6" customFormat="1" ht="11.25">
      <c r="A56" s="78"/>
      <c r="B56" s="78"/>
      <c r="C56" s="7"/>
      <c r="D56" s="79"/>
      <c r="E56" s="79"/>
      <c r="F56" s="7"/>
      <c r="G56" s="25"/>
      <c r="H56" s="25"/>
      <c r="I56" s="25"/>
      <c r="J56" s="25"/>
      <c r="K56" s="25"/>
      <c r="L56" s="185"/>
      <c r="M56" s="25"/>
    </row>
    <row r="57" spans="1:13" s="106" customFormat="1" ht="8.25" customHeight="1">
      <c r="A57" s="140"/>
      <c r="B57" s="146"/>
      <c r="C57" s="128"/>
      <c r="D57" s="432"/>
      <c r="E57" s="432"/>
      <c r="F57" s="128"/>
      <c r="G57" s="49"/>
      <c r="H57" s="49"/>
      <c r="I57" s="49"/>
      <c r="J57" s="49"/>
      <c r="K57" s="49"/>
      <c r="L57" s="185"/>
      <c r="M57" s="49"/>
    </row>
  </sheetData>
  <sheetProtection/>
  <mergeCells count="14">
    <mergeCell ref="B33:B34"/>
    <mergeCell ref="E32:E34"/>
    <mergeCell ref="F32:F34"/>
    <mergeCell ref="C32:C34"/>
    <mergeCell ref="D57:E57"/>
    <mergeCell ref="M32:M34"/>
    <mergeCell ref="A32:B32"/>
    <mergeCell ref="H32:H34"/>
    <mergeCell ref="A33:A34"/>
    <mergeCell ref="D32:D34"/>
    <mergeCell ref="I32:I34"/>
    <mergeCell ref="K32:L33"/>
    <mergeCell ref="J32:J34"/>
    <mergeCell ref="G32:G34"/>
  </mergeCells>
  <printOptions/>
  <pageMargins left="0.7874015748031497" right="0.3937007874015748" top="0.3937007874015748" bottom="0.3937007874015748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Люба</cp:lastModifiedBy>
  <cp:lastPrinted>2018-02-20T07:28:13Z</cp:lastPrinted>
  <dcterms:created xsi:type="dcterms:W3CDTF">2018-03-05T07:10:30Z</dcterms:created>
  <dcterms:modified xsi:type="dcterms:W3CDTF">2018-03-05T07:10:30Z</dcterms:modified>
  <cp:category/>
  <cp:version/>
  <cp:contentType/>
  <cp:contentStatus/>
</cp:coreProperties>
</file>