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18855" windowHeight="13170"/>
  </bookViews>
  <sheets>
    <sheet name="Документ" sheetId="2" r:id="rId1"/>
  </sheets>
  <definedNames>
    <definedName name="_xlnm.Print_Titles" localSheetId="0">Документ!$11:$13</definedName>
  </definedNames>
  <calcPr calcId="124519"/>
</workbook>
</file>

<file path=xl/calcChain.xml><?xml version="1.0" encoding="utf-8"?>
<calcChain xmlns="http://schemas.openxmlformats.org/spreadsheetml/2006/main">
  <c r="Q28" i="2"/>
  <c r="T28"/>
  <c r="T35" s="1"/>
  <c r="S28"/>
  <c r="S35" s="1"/>
  <c r="R28"/>
  <c r="P28"/>
  <c r="P35" s="1"/>
  <c r="O28"/>
  <c r="O35" s="1"/>
  <c r="P34"/>
  <c r="Q34"/>
  <c r="R34"/>
  <c r="S34"/>
  <c r="T34"/>
  <c r="Q35"/>
  <c r="R35"/>
  <c r="O34"/>
</calcChain>
</file>

<file path=xl/sharedStrings.xml><?xml version="1.0" encoding="utf-8"?>
<sst xmlns="http://schemas.openxmlformats.org/spreadsheetml/2006/main" count="144" uniqueCount="129">
  <si>
    <t>Финансовый орган</t>
  </si>
  <si>
    <t>Финансовое управление Администрации муниципального образования "Краснинский район" Смоленской области</t>
  </si>
  <si>
    <t>Наименование публично-правового образования</t>
  </si>
  <si>
    <t>Бюджет Гусинского сельского поселения Краснинского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</si>
  <si>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</si>
  <si>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</si>
  <si>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</si>
  <si>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</si>
  <si>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</si>
  <si>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</si>
  <si>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</si>
  <si>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</si>
  <si>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</si>
  <si>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4</t>
  </si>
  <si>
    <t>103010600117000000000180001</t>
  </si>
  <si>
    <t>60011700000000</t>
  </si>
  <si>
    <t>10010302260010000110</t>
  </si>
  <si>
    <t>0103</t>
  </si>
  <si>
    <t>5</t>
  </si>
  <si>
    <t>101010600113000000000180001</t>
  </si>
  <si>
    <t>60011300000000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</si>
  <si>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</si>
  <si>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</si>
  <si>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</si>
  <si>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</si>
  <si>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0105</t>
  </si>
  <si>
    <t>0106</t>
  </si>
  <si>
    <t>0107</t>
  </si>
  <si>
    <t>101010600203666240000180001</t>
  </si>
  <si>
    <t>60020366624000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</si>
  <si>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</si>
  <si>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</si>
  <si>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0108</t>
  </si>
  <si>
    <t>0109</t>
  </si>
  <si>
    <t>0110</t>
  </si>
  <si>
    <t>101010600141000000000180001</t>
  </si>
  <si>
    <t>60014100000000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</si>
  <si>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</si>
  <si>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</si>
  <si>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0111</t>
  </si>
  <si>
    <t>0112</t>
  </si>
  <si>
    <t>0113</t>
  </si>
  <si>
    <t>105010600138000000000180001</t>
  </si>
  <si>
    <t>60013800000000</t>
  </si>
  <si>
    <t>18210503010010000110</t>
  </si>
  <si>
    <t>Единый сельскохозяйственный налог</t>
  </si>
  <si>
    <t>0114</t>
  </si>
  <si>
    <t>0115</t>
  </si>
  <si>
    <t>106100600135000000000180001</t>
  </si>
  <si>
    <t>60013500000000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</si>
  <si>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</si>
  <si>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</si>
  <si>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0116</t>
  </si>
  <si>
    <t>0117</t>
  </si>
  <si>
    <t>0118</t>
  </si>
  <si>
    <t>106100600132000000000180001</t>
  </si>
  <si>
    <t>60013200000000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</si>
  <si>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</si>
  <si>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</si>
  <si>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0119</t>
  </si>
  <si>
    <t>0120</t>
  </si>
  <si>
    <t>0121</t>
  </si>
  <si>
    <t>106100600128000000000180001</t>
  </si>
  <si>
    <t>60012800000000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</si>
  <si>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</si>
  <si>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</si>
  <si>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</t>
  </si>
  <si>
    <t>103010600673666244300200001</t>
  </si>
  <si>
    <t>60067366624430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</si>
  <si>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</si>
  <si>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</si>
  <si>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0100</t>
  </si>
  <si>
    <t>2</t>
  </si>
  <si>
    <t>103010600684666244300200001</t>
  </si>
  <si>
    <t>60068466624430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</si>
  <si>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</si>
  <si>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</si>
  <si>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0101</t>
  </si>
  <si>
    <t>3</t>
  </si>
  <si>
    <t>103010600679666244300200001</t>
  </si>
  <si>
    <t>60067966624430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</si>
  <si>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</si>
  <si>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</si>
  <si>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0102</t>
  </si>
  <si>
    <t>113100600656666244300200001</t>
  </si>
  <si>
    <t>60065666624430</t>
  </si>
  <si>
    <t>91111302995100000130</t>
  </si>
  <si>
    <t>Прочие доходы от компенсации затрат бюджетов сельских поселений</t>
  </si>
  <si>
    <t>Администрация Гусинского сельского поселения Краснинского района Смоленской области</t>
  </si>
  <si>
    <t>202100600653666244300200001</t>
  </si>
  <si>
    <t>60065366624430</t>
  </si>
  <si>
    <t>202100600649666244300200001</t>
  </si>
  <si>
    <t>60064966624430</t>
  </si>
  <si>
    <t>91120229999100000150</t>
  </si>
  <si>
    <t>Прочие субсидии бюджетам сельских поселений</t>
  </si>
  <si>
    <t>Всего</t>
  </si>
  <si>
    <t xml:space="preserve">Реестр источников доходов  бюджета Гусинского сельского поселения Краснинского района Смоленской области на 2020 год и плановый период 2021- 2022 годов </t>
  </si>
  <si>
    <t>Показатели прогноза доходов в 2019 году в соответсвии с решением о бюджете</t>
  </si>
  <si>
    <t>Показатели кассовых поступлений в 2019 году</t>
  </si>
  <si>
    <t>Оценка исполнения 2019 года</t>
  </si>
  <si>
    <t>2020 год</t>
  </si>
  <si>
    <t>2021 год</t>
  </si>
  <si>
    <t>2022 год</t>
  </si>
  <si>
    <t>116100600641666240000200001</t>
  </si>
  <si>
    <t>60064166624000</t>
  </si>
  <si>
    <t>14111690050100000140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</si>
  <si>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</si>
  <si>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Федеральная служба по надзору в сфере защиты прав потребителей и благополучия человека</t>
  </si>
  <si>
    <t>Итого налоговые и неналоговые доходы</t>
  </si>
  <si>
    <t>202100600690666244300210001</t>
  </si>
  <si>
    <t>60069066624430</t>
  </si>
  <si>
    <t>91120216001100000150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</si>
  <si>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</si>
  <si>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202100600010666244300210001</t>
  </si>
  <si>
    <t>60001066624430</t>
  </si>
  <si>
    <t>91120225299100000150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</si>
  <si>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</si>
  <si>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Итого безвозмездные поступления</t>
  </si>
  <si>
    <t xml:space="preserve">Дотации бюджетам сельских поселений на выравнивание бюджетной обеспеченности </t>
  </si>
  <si>
    <t>116010600890666240000210001</t>
  </si>
  <si>
    <t>60089066624000</t>
  </si>
  <si>
    <t>202100600154000000000180001</t>
  </si>
  <si>
    <t>60015400000000</t>
  </si>
  <si>
    <t>91120235118100000150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</si>
  <si>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</si>
  <si>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Федеральное казначейство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</si>
  <si>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</si>
  <si>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</si>
  <si>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14111610123010101140</t>
  </si>
</sst>
</file>

<file path=xl/styles.xml><?xml version="1.0" encoding="utf-8"?>
<styleSheet xmlns="http://schemas.openxmlformats.org/spreadsheetml/2006/main">
  <numFmts count="1">
    <numFmt numFmtId="164" formatCode="dd/mm/yy;@"/>
  </numFmts>
  <fonts count="22">
    <font>
      <sz val="11"/>
      <name val="Calibri"/>
      <family val="2"/>
    </font>
    <font>
      <b/>
      <sz val="12"/>
      <color indexed="8"/>
      <name val="Arial"/>
    </font>
    <font>
      <sz val="10"/>
      <color indexed="8"/>
      <name val="Arial"/>
    </font>
    <font>
      <sz val="12"/>
      <color indexed="8"/>
      <name val="Times New Roman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Calibri"/>
    </font>
    <font>
      <sz val="12"/>
      <color indexed="8"/>
      <name val="Arial"/>
    </font>
    <font>
      <sz val="12"/>
      <color indexed="8"/>
      <name val="Arial"/>
      <family val="2"/>
      <charset val="204"/>
    </font>
    <font>
      <b/>
      <sz val="14"/>
      <color indexed="8"/>
      <name val="Arial"/>
    </font>
    <font>
      <b/>
      <sz val="14"/>
      <name val="Calibri"/>
      <family val="2"/>
    </font>
    <font>
      <sz val="14"/>
      <color indexed="8"/>
      <name val="Arial"/>
    </font>
    <font>
      <b/>
      <sz val="14"/>
      <color indexed="8"/>
      <name val="Arial"/>
      <family val="2"/>
      <charset val="204"/>
    </font>
    <font>
      <sz val="14"/>
      <name val="Calibri"/>
      <family val="2"/>
    </font>
    <font>
      <b/>
      <sz val="16"/>
      <name val="Calibri"/>
      <family val="2"/>
    </font>
    <font>
      <b/>
      <sz val="16"/>
      <color indexed="8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2"/>
      <color rgb="FF000000"/>
      <name val="Times New Roman"/>
    </font>
    <font>
      <b/>
      <sz val="10"/>
      <color rgb="FF000000"/>
      <name val="Arial"/>
    </font>
    <font>
      <b/>
      <sz val="12"/>
      <color rgb="FF000000"/>
      <name val="Arial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8"/>
      </bottom>
      <diagonal/>
    </border>
    <border>
      <left/>
      <right/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</borders>
  <cellStyleXfs count="58">
    <xf numFmtId="0" fontId="0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3" borderId="0"/>
    <xf numFmtId="0" fontId="16" fillId="0" borderId="0"/>
    <xf numFmtId="0" fontId="16" fillId="0" borderId="9">
      <alignment horizontal="center" vertical="center"/>
    </xf>
    <xf numFmtId="0" fontId="17" fillId="0" borderId="10">
      <alignment horizontal="center" vertical="center" wrapText="1"/>
    </xf>
    <xf numFmtId="1" fontId="18" fillId="0" borderId="9">
      <alignment horizontal="center" vertical="center" shrinkToFit="1"/>
    </xf>
    <xf numFmtId="0" fontId="16" fillId="0" borderId="11"/>
    <xf numFmtId="0" fontId="16" fillId="0" borderId="0"/>
    <xf numFmtId="0" fontId="17" fillId="0" borderId="0"/>
    <xf numFmtId="0" fontId="19" fillId="0" borderId="0">
      <alignment horizontal="center" vertical="center"/>
    </xf>
    <xf numFmtId="0" fontId="17" fillId="0" borderId="0">
      <alignment horizontal="center" vertical="center" wrapText="1"/>
    </xf>
    <xf numFmtId="49" fontId="17" fillId="0" borderId="0"/>
    <xf numFmtId="0" fontId="17" fillId="0" borderId="9">
      <alignment horizontal="center" vertical="center" wrapText="1"/>
    </xf>
    <xf numFmtId="1" fontId="17" fillId="0" borderId="10">
      <alignment horizontal="center" vertical="center" shrinkToFit="1"/>
    </xf>
    <xf numFmtId="0" fontId="17" fillId="0" borderId="11">
      <alignment horizontal="right"/>
    </xf>
    <xf numFmtId="0" fontId="17" fillId="0" borderId="0">
      <alignment horizontal="left"/>
    </xf>
    <xf numFmtId="0" fontId="17" fillId="0" borderId="0">
      <alignment horizontal="left" vertical="top"/>
    </xf>
    <xf numFmtId="49" fontId="17" fillId="4" borderId="0">
      <alignment horizontal="left"/>
    </xf>
    <xf numFmtId="49" fontId="17" fillId="0" borderId="0">
      <alignment horizontal="center"/>
    </xf>
    <xf numFmtId="0" fontId="17" fillId="0" borderId="0">
      <alignment horizontal="center"/>
    </xf>
    <xf numFmtId="0" fontId="17" fillId="4" borderId="0">
      <alignment wrapText="1"/>
    </xf>
    <xf numFmtId="49" fontId="17" fillId="0" borderId="0">
      <alignment horizontal="left" wrapText="1"/>
    </xf>
    <xf numFmtId="0" fontId="17" fillId="0" borderId="0">
      <alignment vertical="center"/>
    </xf>
    <xf numFmtId="1" fontId="17" fillId="0" borderId="9">
      <alignment horizontal="center" vertical="center" wrapText="1"/>
    </xf>
    <xf numFmtId="49" fontId="17" fillId="4" borderId="0">
      <alignment horizontal="left" wrapText="1"/>
    </xf>
    <xf numFmtId="49" fontId="17" fillId="0" borderId="0">
      <alignment horizontal="center" vertical="center" wrapText="1"/>
    </xf>
    <xf numFmtId="49" fontId="19" fillId="0" borderId="0">
      <alignment vertical="center"/>
    </xf>
    <xf numFmtId="164" fontId="17" fillId="0" borderId="0">
      <alignment horizontal="center" vertical="center" wrapText="1"/>
    </xf>
    <xf numFmtId="49" fontId="17" fillId="0" borderId="12">
      <alignment horizontal="center" vertical="center"/>
    </xf>
    <xf numFmtId="49" fontId="17" fillId="0" borderId="0">
      <alignment horizontal="center" vertical="center"/>
    </xf>
    <xf numFmtId="0" fontId="17" fillId="4" borderId="11">
      <alignment horizontal="center"/>
    </xf>
    <xf numFmtId="0" fontId="17" fillId="0" borderId="11">
      <alignment vertical="center" wrapText="1"/>
    </xf>
    <xf numFmtId="164" fontId="17" fillId="0" borderId="12">
      <alignment horizontal="center" vertical="center" wrapText="1"/>
    </xf>
    <xf numFmtId="0" fontId="17" fillId="0" borderId="11">
      <alignment horizontal="center" vertical="center" wrapText="1"/>
    </xf>
    <xf numFmtId="49" fontId="17" fillId="0" borderId="11"/>
    <xf numFmtId="49" fontId="19" fillId="0" borderId="0">
      <alignment horizontal="center" vertical="center"/>
    </xf>
    <xf numFmtId="1" fontId="17" fillId="0" borderId="9">
      <alignment horizontal="center" vertical="center" shrinkToFit="1"/>
    </xf>
    <xf numFmtId="0" fontId="17" fillId="0" borderId="9">
      <alignment vertical="top" wrapText="1"/>
    </xf>
    <xf numFmtId="49" fontId="17" fillId="0" borderId="12">
      <alignment horizontal="center" vertical="center" wrapText="1"/>
    </xf>
    <xf numFmtId="49" fontId="17" fillId="0" borderId="11">
      <alignment horizontal="center" vertical="center" wrapText="1"/>
    </xf>
    <xf numFmtId="49" fontId="17" fillId="0" borderId="9">
      <alignment horizontal="center"/>
    </xf>
    <xf numFmtId="4" fontId="17" fillId="0" borderId="9">
      <alignment horizontal="right" vertical="center" shrinkToFit="1"/>
    </xf>
    <xf numFmtId="0" fontId="17" fillId="0" borderId="11">
      <alignment horizontal="right" wrapText="1"/>
    </xf>
    <xf numFmtId="0" fontId="17" fillId="0" borderId="12">
      <alignment horizontal="left" vertical="center" wrapText="1"/>
    </xf>
    <xf numFmtId="0" fontId="17" fillId="0" borderId="13">
      <alignment horizontal="left" vertical="center" wrapText="1"/>
    </xf>
    <xf numFmtId="0" fontId="20" fillId="0" borderId="0">
      <alignment horizontal="center" vertical="center" wrapText="1"/>
    </xf>
    <xf numFmtId="0" fontId="17" fillId="0" borderId="0">
      <alignment horizontal="right" wrapText="1"/>
    </xf>
    <xf numFmtId="0" fontId="17" fillId="0" borderId="0">
      <alignment horizontal="center" wrapText="1"/>
    </xf>
    <xf numFmtId="1" fontId="17" fillId="0" borderId="0">
      <alignment horizontal="center" shrinkToFit="1"/>
    </xf>
    <xf numFmtId="49" fontId="17" fillId="0" borderId="0">
      <alignment horizontal="center" shrinkToFit="1"/>
    </xf>
    <xf numFmtId="0" fontId="17" fillId="0" borderId="0">
      <alignment horizontal="right" vertical="center"/>
    </xf>
    <xf numFmtId="0" fontId="17" fillId="0" borderId="14">
      <alignment horizontal="center" vertical="center" wrapText="1"/>
    </xf>
    <xf numFmtId="0" fontId="16" fillId="0" borderId="9">
      <alignment horizontal="center"/>
    </xf>
  </cellStyleXfs>
  <cellXfs count="89">
    <xf numFmtId="0" fontId="0" fillId="0" borderId="0" xfId="0"/>
    <xf numFmtId="0" fontId="0" fillId="0" borderId="0" xfId="0" applyProtection="1">
      <protection locked="0"/>
    </xf>
    <xf numFmtId="0" fontId="16" fillId="0" borderId="0" xfId="7" applyNumberFormat="1" applyProtection="1"/>
    <xf numFmtId="0" fontId="17" fillId="0" borderId="0" xfId="52" applyNumberFormat="1" applyProtection="1">
      <alignment horizontal="center" wrapText="1"/>
    </xf>
    <xf numFmtId="0" fontId="17" fillId="0" borderId="0" xfId="13" applyNumberFormat="1" applyProtection="1"/>
    <xf numFmtId="0" fontId="17" fillId="0" borderId="0" xfId="24" applyNumberFormat="1" applyProtection="1">
      <alignment horizontal="center"/>
    </xf>
    <xf numFmtId="49" fontId="17" fillId="0" borderId="0" xfId="16" applyNumberFormat="1" applyProtection="1"/>
    <xf numFmtId="0" fontId="17" fillId="0" borderId="0" xfId="51" applyNumberFormat="1" applyProtection="1">
      <alignment horizontal="right" wrapText="1"/>
    </xf>
    <xf numFmtId="1" fontId="17" fillId="0" borderId="0" xfId="53" applyNumberFormat="1" applyProtection="1">
      <alignment horizontal="center" shrinkToFit="1"/>
    </xf>
    <xf numFmtId="0" fontId="19" fillId="0" borderId="0" xfId="14" applyNumberFormat="1" applyProtection="1">
      <alignment horizontal="center" vertical="center"/>
    </xf>
    <xf numFmtId="49" fontId="17" fillId="0" borderId="0" xfId="54" applyNumberFormat="1" applyProtection="1">
      <alignment horizontal="center" shrinkToFit="1"/>
    </xf>
    <xf numFmtId="0" fontId="17" fillId="0" borderId="0" xfId="15" applyNumberFormat="1" applyProtection="1">
      <alignment horizontal="center" vertical="center" wrapText="1"/>
    </xf>
    <xf numFmtId="49" fontId="17" fillId="0" borderId="0" xfId="26" applyNumberFormat="1" applyProtection="1">
      <alignment horizontal="left" wrapText="1"/>
    </xf>
    <xf numFmtId="0" fontId="17" fillId="4" borderId="0" xfId="25" applyNumberFormat="1" applyProtection="1">
      <alignment wrapText="1"/>
    </xf>
    <xf numFmtId="49" fontId="17" fillId="4" borderId="0" xfId="29" applyNumberFormat="1" applyProtection="1">
      <alignment horizontal="left" wrapText="1"/>
    </xf>
    <xf numFmtId="0" fontId="17" fillId="0" borderId="11" xfId="36" applyNumberFormat="1" applyProtection="1">
      <alignment vertical="center" wrapText="1"/>
    </xf>
    <xf numFmtId="49" fontId="17" fillId="0" borderId="11" xfId="39" applyNumberFormat="1" applyProtection="1"/>
    <xf numFmtId="0" fontId="17" fillId="0" borderId="11" xfId="47" applyNumberFormat="1" applyProtection="1">
      <alignment horizontal="right" wrapText="1"/>
    </xf>
    <xf numFmtId="49" fontId="17" fillId="0" borderId="0" xfId="23" applyNumberFormat="1" applyProtection="1">
      <alignment horizontal="center"/>
    </xf>
    <xf numFmtId="49" fontId="17" fillId="0" borderId="0" xfId="30" applyNumberFormat="1" applyProtection="1">
      <alignment horizontal="center" vertical="center" wrapText="1"/>
    </xf>
    <xf numFmtId="0" fontId="17" fillId="0" borderId="0" xfId="27" applyNumberFormat="1" applyProtection="1">
      <alignment vertical="center"/>
    </xf>
    <xf numFmtId="49" fontId="19" fillId="0" borderId="0" xfId="31" applyNumberFormat="1" applyProtection="1">
      <alignment vertical="center"/>
    </xf>
    <xf numFmtId="49" fontId="19" fillId="0" borderId="0" xfId="40" applyNumberFormat="1" applyProtection="1">
      <alignment horizontal="center" vertical="center"/>
    </xf>
    <xf numFmtId="0" fontId="17" fillId="0" borderId="0" xfId="55" applyNumberFormat="1" applyProtection="1">
      <alignment horizontal="right" vertical="center"/>
    </xf>
    <xf numFmtId="1" fontId="18" fillId="0" borderId="9" xfId="10" applyNumberFormat="1" applyProtection="1">
      <alignment horizontal="center" vertical="center" shrinkToFit="1"/>
    </xf>
    <xf numFmtId="1" fontId="17" fillId="0" borderId="10" xfId="18" applyNumberFormat="1" applyProtection="1">
      <alignment horizontal="center" vertical="center" shrinkToFit="1"/>
    </xf>
    <xf numFmtId="1" fontId="17" fillId="0" borderId="9" xfId="28" applyNumberFormat="1" applyProtection="1">
      <alignment horizontal="center" vertical="center" wrapText="1"/>
    </xf>
    <xf numFmtId="1" fontId="17" fillId="0" borderId="9" xfId="28">
      <alignment horizontal="center" vertical="center" wrapText="1"/>
    </xf>
    <xf numFmtId="0" fontId="7" fillId="0" borderId="9" xfId="17" applyNumberFormat="1" applyFont="1" applyProtection="1">
      <alignment horizontal="center" vertical="center" wrapText="1"/>
    </xf>
    <xf numFmtId="0" fontId="8" fillId="0" borderId="9" xfId="17" applyNumberFormat="1" applyFont="1" applyProtection="1">
      <alignment horizontal="center" vertical="center" wrapText="1"/>
    </xf>
    <xf numFmtId="0" fontId="8" fillId="0" borderId="14" xfId="56" applyNumberFormat="1" applyFont="1" applyProtection="1">
      <alignment horizontal="center" vertical="center" wrapText="1"/>
    </xf>
    <xf numFmtId="4" fontId="11" fillId="0" borderId="9" xfId="46" applyNumberFormat="1" applyFont="1" applyProtection="1">
      <alignment horizontal="right" vertical="center" shrinkToFit="1"/>
    </xf>
    <xf numFmtId="4" fontId="12" fillId="0" borderId="9" xfId="46" applyNumberFormat="1" applyFont="1" applyProtection="1">
      <alignment horizontal="right" vertical="center" shrinkToFit="1"/>
    </xf>
    <xf numFmtId="0" fontId="13" fillId="0" borderId="0" xfId="0" applyFont="1" applyProtection="1">
      <protection locked="0"/>
    </xf>
    <xf numFmtId="1" fontId="18" fillId="0" borderId="4" xfId="10" applyNumberFormat="1" applyBorder="1" applyProtection="1">
      <alignment horizontal="center" vertical="center" shrinkToFit="1"/>
    </xf>
    <xf numFmtId="1" fontId="17" fillId="0" borderId="6" xfId="18" applyNumberFormat="1" applyBorder="1" applyProtection="1">
      <alignment horizontal="center" vertical="center" shrinkToFit="1"/>
    </xf>
    <xf numFmtId="1" fontId="17" fillId="0" borderId="4" xfId="28" applyNumberFormat="1" applyBorder="1" applyProtection="1">
      <alignment horizontal="center" vertical="center" wrapText="1"/>
    </xf>
    <xf numFmtId="1" fontId="17" fillId="0" borderId="4" xfId="28" applyBorder="1">
      <alignment horizontal="center" vertical="center" wrapText="1"/>
    </xf>
    <xf numFmtId="4" fontId="12" fillId="2" borderId="9" xfId="46" applyNumberFormat="1" applyFont="1" applyFill="1" applyProtection="1">
      <alignment horizontal="right" vertical="center" shrinkToFit="1"/>
    </xf>
    <xf numFmtId="49" fontId="2" fillId="0" borderId="1" xfId="45" applyNumberFormat="1" applyFont="1" applyBorder="1" applyProtection="1">
      <alignment horizontal="center"/>
    </xf>
    <xf numFmtId="0" fontId="6" fillId="0" borderId="9" xfId="57" applyNumberFormat="1" applyFont="1" applyProtection="1">
      <alignment horizontal="center"/>
    </xf>
    <xf numFmtId="0" fontId="7" fillId="0" borderId="10" xfId="9" applyNumberFormat="1" applyFont="1" applyProtection="1">
      <alignment horizontal="center" vertical="center" wrapText="1"/>
    </xf>
    <xf numFmtId="49" fontId="7" fillId="0" borderId="9" xfId="17" applyNumberFormat="1" applyFont="1" applyProtection="1">
      <alignment horizontal="center" vertical="center" wrapText="1"/>
    </xf>
    <xf numFmtId="1" fontId="3" fillId="0" borderId="9" xfId="10" applyNumberFormat="1" applyFont="1" applyProtection="1">
      <alignment horizontal="center" vertical="center" shrinkToFit="1"/>
    </xf>
    <xf numFmtId="1" fontId="7" fillId="0" borderId="10" xfId="18" applyNumberFormat="1" applyFont="1" applyProtection="1">
      <alignment horizontal="center" vertical="center" shrinkToFit="1"/>
    </xf>
    <xf numFmtId="49" fontId="7" fillId="0" borderId="9" xfId="41" applyNumberFormat="1" applyFont="1" applyProtection="1">
      <alignment horizontal="center" vertical="center" shrinkToFit="1"/>
    </xf>
    <xf numFmtId="0" fontId="6" fillId="0" borderId="7" xfId="11" applyNumberFormat="1" applyFont="1" applyBorder="1" applyAlignment="1" applyProtection="1">
      <alignment horizontal="center"/>
    </xf>
    <xf numFmtId="49" fontId="7" fillId="2" borderId="9" xfId="41" applyNumberFormat="1" applyFont="1" applyFill="1" applyProtection="1">
      <alignment horizontal="center" vertical="center" shrinkToFit="1"/>
    </xf>
    <xf numFmtId="49" fontId="2" fillId="2" borderId="9" xfId="41" applyNumberFormat="1" applyFont="1" applyFill="1" applyProtection="1">
      <alignment horizontal="center" vertical="center" shrinkToFit="1"/>
    </xf>
    <xf numFmtId="0" fontId="7" fillId="0" borderId="9" xfId="42" applyNumberFormat="1" applyFont="1" applyAlignment="1" applyProtection="1">
      <alignment vertical="center" wrapText="1"/>
    </xf>
    <xf numFmtId="1" fontId="7" fillId="0" borderId="9" xfId="41" applyFont="1" applyAlignment="1">
      <alignment horizontal="center" vertical="center" shrinkToFit="1"/>
    </xf>
    <xf numFmtId="0" fontId="8" fillId="0" borderId="9" xfId="42" applyNumberFormat="1" applyFont="1" applyAlignment="1" applyProtection="1">
      <alignment vertical="center" wrapText="1"/>
    </xf>
    <xf numFmtId="0" fontId="7" fillId="0" borderId="9" xfId="17" applyNumberFormat="1" applyFont="1" applyProtection="1">
      <alignment horizontal="center" vertical="center" wrapText="1"/>
    </xf>
    <xf numFmtId="0" fontId="7" fillId="0" borderId="9" xfId="17" applyFont="1">
      <alignment horizontal="center" vertical="center" wrapText="1"/>
    </xf>
    <xf numFmtId="1" fontId="7" fillId="0" borderId="9" xfId="28" applyNumberFormat="1" applyFont="1" applyProtection="1">
      <alignment horizontal="center" vertical="center" wrapText="1"/>
    </xf>
    <xf numFmtId="1" fontId="7" fillId="0" borderId="9" xfId="28" applyFont="1">
      <alignment horizontal="center" vertical="center" wrapText="1"/>
    </xf>
    <xf numFmtId="1" fontId="7" fillId="0" borderId="9" xfId="41" applyNumberFormat="1" applyFont="1" applyProtection="1">
      <alignment horizontal="center" vertical="center" shrinkToFit="1"/>
    </xf>
    <xf numFmtId="1" fontId="7" fillId="0" borderId="9" xfId="41" applyFont="1">
      <alignment horizontal="center" vertical="center" shrinkToFit="1"/>
    </xf>
    <xf numFmtId="49" fontId="21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8" fillId="0" borderId="9" xfId="8" applyNumberFormat="1" applyFont="1" applyProtection="1">
      <alignment horizontal="center" vertical="center"/>
    </xf>
    <xf numFmtId="0" fontId="8" fillId="0" borderId="9" xfId="8" applyFont="1">
      <alignment horizontal="center" vertical="center"/>
    </xf>
    <xf numFmtId="49" fontId="17" fillId="0" borderId="0" xfId="26" applyNumberFormat="1" applyProtection="1">
      <alignment horizontal="left" wrapText="1"/>
    </xf>
    <xf numFmtId="49" fontId="17" fillId="0" borderId="0" xfId="26">
      <alignment horizontal="left" wrapText="1"/>
    </xf>
    <xf numFmtId="49" fontId="17" fillId="4" borderId="0" xfId="22" applyNumberFormat="1" applyProtection="1">
      <alignment horizontal="left"/>
    </xf>
    <xf numFmtId="49" fontId="17" fillId="4" borderId="0" xfId="22">
      <alignment horizontal="left"/>
    </xf>
    <xf numFmtId="0" fontId="8" fillId="0" borderId="10" xfId="9" applyNumberFormat="1" applyFont="1" applyProtection="1">
      <alignment horizontal="center" vertical="center" wrapText="1"/>
    </xf>
    <xf numFmtId="0" fontId="8" fillId="0" borderId="10" xfId="9" applyFont="1">
      <alignment horizontal="center" vertical="center" wrapText="1"/>
    </xf>
    <xf numFmtId="0" fontId="8" fillId="0" borderId="9" xfId="17" applyNumberFormat="1" applyFont="1" applyProtection="1">
      <alignment horizontal="center" vertical="center" wrapText="1"/>
    </xf>
    <xf numFmtId="0" fontId="8" fillId="0" borderId="9" xfId="17" applyFont="1">
      <alignment horizontal="center" vertical="center" wrapText="1"/>
    </xf>
    <xf numFmtId="0" fontId="17" fillId="4" borderId="11" xfId="35" applyNumberFormat="1" applyProtection="1">
      <alignment horizontal="center"/>
    </xf>
    <xf numFmtId="0" fontId="17" fillId="4" borderId="11" xfId="35">
      <alignment horizontal="center"/>
    </xf>
    <xf numFmtId="0" fontId="1" fillId="0" borderId="0" xfId="5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24" applyNumberFormat="1" applyProtection="1">
      <alignment horizontal="center"/>
    </xf>
    <xf numFmtId="0" fontId="17" fillId="0" borderId="0" xfId="24">
      <alignment horizontal="center"/>
    </xf>
    <xf numFmtId="0" fontId="17" fillId="0" borderId="12" xfId="48" applyNumberFormat="1" applyProtection="1">
      <alignment horizontal="left" vertical="center" wrapText="1"/>
    </xf>
    <xf numFmtId="0" fontId="17" fillId="0" borderId="12" xfId="48">
      <alignment horizontal="left" vertical="center" wrapText="1"/>
    </xf>
    <xf numFmtId="0" fontId="17" fillId="0" borderId="13" xfId="49" applyNumberFormat="1" applyProtection="1">
      <alignment horizontal="left" vertical="center" wrapText="1"/>
    </xf>
    <xf numFmtId="0" fontId="17" fillId="0" borderId="13" xfId="49">
      <alignment horizontal="left" vertical="center" wrapText="1"/>
    </xf>
    <xf numFmtId="1" fontId="9" fillId="2" borderId="5" xfId="41" applyNumberFormat="1" applyFont="1" applyFill="1" applyBorder="1" applyAlignment="1" applyProtection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9" fillId="2" borderId="8" xfId="41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/>
    <xf numFmtId="0" fontId="10" fillId="0" borderId="6" xfId="0" applyFont="1" applyBorder="1" applyAlignment="1"/>
    <xf numFmtId="0" fontId="15" fillId="0" borderId="7" xfId="19" applyNumberFormat="1" applyFont="1" applyBorder="1" applyAlignment="1" applyProtection="1">
      <alignment horizontal="right"/>
    </xf>
    <xf numFmtId="0" fontId="14" fillId="0" borderId="7" xfId="0" applyFont="1" applyBorder="1" applyAlignment="1" applyProtection="1">
      <alignment horizontal="right"/>
      <protection locked="0"/>
    </xf>
  </cellXfs>
  <cellStyles count="5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xl66" xfId="51"/>
    <cellStyle name="xl67" xfId="52"/>
    <cellStyle name="xl68" xfId="53"/>
    <cellStyle name="xl69" xfId="54"/>
    <cellStyle name="xl70" xfId="55"/>
    <cellStyle name="xl71" xfId="56"/>
    <cellStyle name="xl72" xfId="5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70" zoomScalePageLayoutView="70" workbookViewId="0">
      <selection activeCell="U27" sqref="U27"/>
    </sheetView>
  </sheetViews>
  <sheetFormatPr defaultColWidth="9.140625" defaultRowHeight="15"/>
  <cols>
    <col min="1" max="1" width="9.140625" style="1"/>
    <col min="2" max="2" width="40.7109375" style="1" customWidth="1"/>
    <col min="3" max="3" width="13.5703125" style="1" customWidth="1"/>
    <col min="4" max="4" width="10.85546875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0.42578125" style="1" customWidth="1"/>
    <col min="11" max="11" width="2" style="1" hidden="1" customWidth="1"/>
    <col min="12" max="12" width="38.140625" style="1" customWidth="1"/>
    <col min="13" max="13" width="26.7109375" style="1" customWidth="1"/>
    <col min="14" max="14" width="8.5703125" style="1" customWidth="1"/>
    <col min="15" max="15" width="20.85546875" style="1" customWidth="1"/>
    <col min="16" max="16" width="20.28515625" style="1" customWidth="1"/>
    <col min="17" max="17" width="18.5703125" style="1" customWidth="1"/>
    <col min="18" max="18" width="20" style="1" customWidth="1"/>
    <col min="19" max="19" width="21.42578125" style="1" customWidth="1"/>
    <col min="20" max="20" width="22.5703125" style="1" customWidth="1"/>
    <col min="21" max="16384" width="9.140625" style="1"/>
  </cols>
  <sheetData>
    <row r="1" spans="1:20" ht="50.45" customHeight="1">
      <c r="A1" s="2"/>
      <c r="B1" s="73" t="s">
        <v>96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3"/>
    </row>
    <row r="2" spans="1:20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</row>
    <row r="3" spans="1:20" ht="19.899999999999999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</row>
    <row r="4" spans="1:20" ht="19.350000000000001" customHeight="1">
      <c r="A4" s="2"/>
      <c r="B4" s="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"/>
      <c r="T4" s="8"/>
    </row>
    <row r="5" spans="1:20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</row>
    <row r="6" spans="1:20" ht="15.2" customHeight="1">
      <c r="A6" s="63" t="s">
        <v>0</v>
      </c>
      <c r="B6" s="64"/>
      <c r="C6" s="64"/>
      <c r="D6" s="64"/>
      <c r="E6" s="64"/>
      <c r="F6" s="77" t="s">
        <v>1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"/>
      <c r="T6" s="8"/>
    </row>
    <row r="7" spans="1:20" ht="15.2" customHeight="1">
      <c r="A7" s="63" t="s">
        <v>2</v>
      </c>
      <c r="B7" s="64"/>
      <c r="C7" s="64"/>
      <c r="D7" s="64"/>
      <c r="E7" s="64"/>
      <c r="F7" s="79" t="s">
        <v>3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"/>
      <c r="T7" s="8"/>
    </row>
    <row r="8" spans="1:20" ht="18.75" customHeight="1">
      <c r="A8" s="2"/>
      <c r="B8" s="65"/>
      <c r="C8" s="66"/>
      <c r="D8" s="13"/>
      <c r="E8" s="14"/>
      <c r="F8" s="71"/>
      <c r="G8" s="72"/>
      <c r="H8" s="72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</row>
    <row r="9" spans="1:20" ht="17.649999999999999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</row>
    <row r="10" spans="1:20" ht="19.899999999999999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</row>
    <row r="11" spans="1:20" ht="15.2" customHeight="1">
      <c r="A11" s="61" t="s">
        <v>5</v>
      </c>
      <c r="B11" s="67" t="s">
        <v>6</v>
      </c>
      <c r="C11" s="69" t="s">
        <v>7</v>
      </c>
      <c r="D11" s="70"/>
      <c r="E11" s="69" t="s">
        <v>8</v>
      </c>
      <c r="F11" s="70"/>
      <c r="G11" s="70"/>
      <c r="H11" s="70"/>
      <c r="I11" s="70"/>
      <c r="J11" s="70"/>
      <c r="K11" s="70"/>
      <c r="L11" s="69" t="s">
        <v>9</v>
      </c>
      <c r="M11" s="69" t="s">
        <v>10</v>
      </c>
      <c r="N11" s="69" t="s">
        <v>11</v>
      </c>
      <c r="O11" s="69" t="s">
        <v>97</v>
      </c>
      <c r="P11" s="69" t="s">
        <v>98</v>
      </c>
      <c r="Q11" s="69" t="s">
        <v>99</v>
      </c>
      <c r="R11" s="69" t="s">
        <v>12</v>
      </c>
      <c r="S11" s="70"/>
      <c r="T11" s="70"/>
    </row>
    <row r="12" spans="1:20" ht="117.75" customHeight="1">
      <c r="A12" s="62"/>
      <c r="B12" s="68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29" t="s">
        <v>100</v>
      </c>
      <c r="S12" s="29" t="s">
        <v>101</v>
      </c>
      <c r="T12" s="30" t="s">
        <v>102</v>
      </c>
    </row>
    <row r="13" spans="1:20" ht="15.4" customHeight="1">
      <c r="A13" s="41">
        <v>1</v>
      </c>
      <c r="B13" s="28">
        <v>2</v>
      </c>
      <c r="C13" s="52">
        <v>3</v>
      </c>
      <c r="D13" s="53"/>
      <c r="E13" s="52">
        <v>4</v>
      </c>
      <c r="F13" s="53"/>
      <c r="G13" s="53"/>
      <c r="H13" s="53"/>
      <c r="I13" s="53"/>
      <c r="J13" s="53"/>
      <c r="K13" s="53"/>
      <c r="L13" s="28">
        <v>5</v>
      </c>
      <c r="M13" s="28">
        <v>6</v>
      </c>
      <c r="N13" s="42">
        <v>7</v>
      </c>
      <c r="O13" s="28">
        <v>8</v>
      </c>
      <c r="P13" s="28">
        <v>9</v>
      </c>
      <c r="Q13" s="28">
        <v>10</v>
      </c>
      <c r="R13" s="28">
        <v>11</v>
      </c>
      <c r="S13" s="28">
        <v>12</v>
      </c>
      <c r="T13" s="40">
        <v>13</v>
      </c>
    </row>
    <row r="14" spans="1:20" ht="210" customHeight="1">
      <c r="A14" s="43" t="s">
        <v>66</v>
      </c>
      <c r="B14" s="44" t="s">
        <v>67</v>
      </c>
      <c r="C14" s="54" t="s">
        <v>68</v>
      </c>
      <c r="D14" s="55"/>
      <c r="E14" s="56" t="s">
        <v>69</v>
      </c>
      <c r="F14" s="57"/>
      <c r="G14" s="57"/>
      <c r="H14" s="57"/>
      <c r="I14" s="57"/>
      <c r="J14" s="57"/>
      <c r="K14" s="57"/>
      <c r="L14" s="49" t="s">
        <v>70</v>
      </c>
      <c r="M14" s="49" t="s">
        <v>125</v>
      </c>
      <c r="N14" s="45" t="s">
        <v>71</v>
      </c>
      <c r="O14" s="31">
        <v>857800</v>
      </c>
      <c r="P14" s="31">
        <v>914362.56</v>
      </c>
      <c r="Q14" s="31">
        <v>1127149.24</v>
      </c>
      <c r="R14" s="31">
        <v>968100</v>
      </c>
      <c r="S14" s="31">
        <v>1023800</v>
      </c>
      <c r="T14" s="31">
        <v>1023800</v>
      </c>
    </row>
    <row r="15" spans="1:20" ht="268.5" customHeight="1">
      <c r="A15" s="43" t="s">
        <v>72</v>
      </c>
      <c r="B15" s="44" t="s">
        <v>73</v>
      </c>
      <c r="C15" s="54" t="s">
        <v>74</v>
      </c>
      <c r="D15" s="55"/>
      <c r="E15" s="56" t="s">
        <v>75</v>
      </c>
      <c r="F15" s="57"/>
      <c r="G15" s="57"/>
      <c r="H15" s="57"/>
      <c r="I15" s="57"/>
      <c r="J15" s="57"/>
      <c r="K15" s="57"/>
      <c r="L15" s="49" t="s">
        <v>76</v>
      </c>
      <c r="M15" s="49" t="s">
        <v>125</v>
      </c>
      <c r="N15" s="45" t="s">
        <v>77</v>
      </c>
      <c r="O15" s="31">
        <v>6000</v>
      </c>
      <c r="P15" s="31">
        <v>6951.57</v>
      </c>
      <c r="Q15" s="31">
        <v>8498.4</v>
      </c>
      <c r="R15" s="31">
        <v>6300</v>
      </c>
      <c r="S15" s="31">
        <v>6600</v>
      </c>
      <c r="T15" s="31">
        <v>6600</v>
      </c>
    </row>
    <row r="16" spans="1:20" ht="218.25" customHeight="1">
      <c r="A16" s="43" t="s">
        <v>78</v>
      </c>
      <c r="B16" s="44" t="s">
        <v>79</v>
      </c>
      <c r="C16" s="54" t="s">
        <v>80</v>
      </c>
      <c r="D16" s="55"/>
      <c r="E16" s="56" t="s">
        <v>81</v>
      </c>
      <c r="F16" s="57"/>
      <c r="G16" s="57"/>
      <c r="H16" s="57"/>
      <c r="I16" s="57"/>
      <c r="J16" s="57"/>
      <c r="K16" s="57"/>
      <c r="L16" s="49" t="s">
        <v>82</v>
      </c>
      <c r="M16" s="49" t="s">
        <v>125</v>
      </c>
      <c r="N16" s="45" t="s">
        <v>83</v>
      </c>
      <c r="O16" s="31">
        <v>1661100</v>
      </c>
      <c r="P16" s="31">
        <v>1253216.57</v>
      </c>
      <c r="Q16" s="31">
        <v>1555669.2</v>
      </c>
      <c r="R16" s="31">
        <v>1877200</v>
      </c>
      <c r="S16" s="31">
        <v>1985800</v>
      </c>
      <c r="T16" s="31">
        <v>1985800</v>
      </c>
    </row>
    <row r="17" spans="1:20" ht="210" customHeight="1">
      <c r="A17" s="43" t="s">
        <v>13</v>
      </c>
      <c r="B17" s="44" t="s">
        <v>14</v>
      </c>
      <c r="C17" s="54" t="s">
        <v>15</v>
      </c>
      <c r="D17" s="55"/>
      <c r="E17" s="56" t="s">
        <v>16</v>
      </c>
      <c r="F17" s="57"/>
      <c r="G17" s="57"/>
      <c r="H17" s="57"/>
      <c r="I17" s="57"/>
      <c r="J17" s="57"/>
      <c r="K17" s="57"/>
      <c r="L17" s="49" t="s">
        <v>126</v>
      </c>
      <c r="M17" s="49" t="s">
        <v>125</v>
      </c>
      <c r="N17" s="45" t="s">
        <v>17</v>
      </c>
      <c r="O17" s="31">
        <v>-158100</v>
      </c>
      <c r="P17" s="31">
        <v>-154646.18</v>
      </c>
      <c r="Q17" s="31">
        <v>-173116.84</v>
      </c>
      <c r="R17" s="31">
        <v>-180000</v>
      </c>
      <c r="S17" s="31">
        <v>-185400</v>
      </c>
      <c r="T17" s="31">
        <v>-185400</v>
      </c>
    </row>
    <row r="18" spans="1:20" ht="141.75" customHeight="1">
      <c r="A18" s="43" t="s">
        <v>18</v>
      </c>
      <c r="B18" s="44" t="s">
        <v>19</v>
      </c>
      <c r="C18" s="54" t="s">
        <v>20</v>
      </c>
      <c r="D18" s="55"/>
      <c r="E18" s="56" t="s">
        <v>21</v>
      </c>
      <c r="F18" s="57"/>
      <c r="G18" s="57"/>
      <c r="H18" s="57"/>
      <c r="I18" s="57"/>
      <c r="J18" s="57"/>
      <c r="K18" s="57"/>
      <c r="L18" s="49" t="s">
        <v>22</v>
      </c>
      <c r="M18" s="49" t="s">
        <v>23</v>
      </c>
      <c r="N18" s="45" t="s">
        <v>24</v>
      </c>
      <c r="O18" s="31">
        <v>3356500</v>
      </c>
      <c r="P18" s="31">
        <v>2516900.2999999998</v>
      </c>
      <c r="Q18" s="31">
        <v>3265866.96</v>
      </c>
      <c r="R18" s="31">
        <v>3887100</v>
      </c>
      <c r="S18" s="31">
        <v>4042500</v>
      </c>
      <c r="T18" s="31">
        <v>4200200</v>
      </c>
    </row>
    <row r="19" spans="1:20" ht="216" customHeight="1">
      <c r="A19" s="43">
        <v>6</v>
      </c>
      <c r="B19" s="44" t="s">
        <v>28</v>
      </c>
      <c r="C19" s="54" t="s">
        <v>29</v>
      </c>
      <c r="D19" s="55"/>
      <c r="E19" s="56" t="s">
        <v>30</v>
      </c>
      <c r="F19" s="57"/>
      <c r="G19" s="57"/>
      <c r="H19" s="57"/>
      <c r="I19" s="57"/>
      <c r="J19" s="57"/>
      <c r="K19" s="57"/>
      <c r="L19" s="49" t="s">
        <v>31</v>
      </c>
      <c r="M19" s="49" t="s">
        <v>23</v>
      </c>
      <c r="N19" s="45" t="s">
        <v>25</v>
      </c>
      <c r="O19" s="31">
        <v>0</v>
      </c>
      <c r="P19" s="31">
        <v>3722.48</v>
      </c>
      <c r="Q19" s="31">
        <v>3722.48</v>
      </c>
      <c r="R19" s="31">
        <v>0</v>
      </c>
      <c r="S19" s="31">
        <v>0</v>
      </c>
      <c r="T19" s="31">
        <v>0</v>
      </c>
    </row>
    <row r="20" spans="1:20" ht="86.25" customHeight="1">
      <c r="A20" s="43">
        <v>7</v>
      </c>
      <c r="B20" s="44" t="s">
        <v>35</v>
      </c>
      <c r="C20" s="54" t="s">
        <v>36</v>
      </c>
      <c r="D20" s="55"/>
      <c r="E20" s="56" t="s">
        <v>37</v>
      </c>
      <c r="F20" s="57"/>
      <c r="G20" s="57"/>
      <c r="H20" s="57"/>
      <c r="I20" s="57"/>
      <c r="J20" s="57"/>
      <c r="K20" s="57"/>
      <c r="L20" s="49" t="s">
        <v>38</v>
      </c>
      <c r="M20" s="49" t="s">
        <v>23</v>
      </c>
      <c r="N20" s="45" t="s">
        <v>26</v>
      </c>
      <c r="O20" s="31">
        <v>0</v>
      </c>
      <c r="P20" s="31">
        <v>2426.2600000000002</v>
      </c>
      <c r="Q20" s="31">
        <v>2426.2600000000002</v>
      </c>
      <c r="R20" s="31">
        <v>0</v>
      </c>
      <c r="S20" s="31">
        <v>0</v>
      </c>
      <c r="T20" s="31">
        <v>0</v>
      </c>
    </row>
    <row r="21" spans="1:20" ht="39.75" customHeight="1">
      <c r="A21" s="43">
        <v>8</v>
      </c>
      <c r="B21" s="44" t="s">
        <v>42</v>
      </c>
      <c r="C21" s="54" t="s">
        <v>43</v>
      </c>
      <c r="D21" s="55"/>
      <c r="E21" s="56" t="s">
        <v>44</v>
      </c>
      <c r="F21" s="57"/>
      <c r="G21" s="57"/>
      <c r="H21" s="57"/>
      <c r="I21" s="57"/>
      <c r="J21" s="57"/>
      <c r="K21" s="57"/>
      <c r="L21" s="49" t="s">
        <v>45</v>
      </c>
      <c r="M21" s="49" t="s">
        <v>23</v>
      </c>
      <c r="N21" s="45" t="s">
        <v>27</v>
      </c>
      <c r="O21" s="31">
        <v>19600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ht="86.25" customHeight="1">
      <c r="A22" s="43">
        <v>9</v>
      </c>
      <c r="B22" s="44" t="s">
        <v>48</v>
      </c>
      <c r="C22" s="54" t="s">
        <v>49</v>
      </c>
      <c r="D22" s="55"/>
      <c r="E22" s="56" t="s">
        <v>50</v>
      </c>
      <c r="F22" s="57"/>
      <c r="G22" s="57"/>
      <c r="H22" s="57"/>
      <c r="I22" s="57"/>
      <c r="J22" s="57"/>
      <c r="K22" s="57"/>
      <c r="L22" s="49" t="s">
        <v>51</v>
      </c>
      <c r="M22" s="49" t="s">
        <v>23</v>
      </c>
      <c r="N22" s="45" t="s">
        <v>32</v>
      </c>
      <c r="O22" s="31">
        <v>381500</v>
      </c>
      <c r="P22" s="31">
        <v>119846.85</v>
      </c>
      <c r="Q22" s="31">
        <v>347305.89</v>
      </c>
      <c r="R22" s="31">
        <v>359800</v>
      </c>
      <c r="S22" s="31">
        <v>395800</v>
      </c>
      <c r="T22" s="31">
        <v>435400</v>
      </c>
    </row>
    <row r="23" spans="1:20" ht="75.75" customHeight="1">
      <c r="A23" s="43">
        <v>10</v>
      </c>
      <c r="B23" s="44" t="s">
        <v>55</v>
      </c>
      <c r="C23" s="54" t="s">
        <v>56</v>
      </c>
      <c r="D23" s="55"/>
      <c r="E23" s="56" t="s">
        <v>57</v>
      </c>
      <c r="F23" s="57"/>
      <c r="G23" s="57"/>
      <c r="H23" s="57"/>
      <c r="I23" s="57"/>
      <c r="J23" s="57"/>
      <c r="K23" s="57"/>
      <c r="L23" s="49" t="s">
        <v>58</v>
      </c>
      <c r="M23" s="49" t="s">
        <v>23</v>
      </c>
      <c r="N23" s="45" t="s">
        <v>33</v>
      </c>
      <c r="O23" s="31">
        <v>2699400</v>
      </c>
      <c r="P23" s="31">
        <v>1736556.24</v>
      </c>
      <c r="Q23" s="31">
        <v>2191800.4900000002</v>
      </c>
      <c r="R23" s="31">
        <v>2599000</v>
      </c>
      <c r="S23" s="31">
        <v>2575000</v>
      </c>
      <c r="T23" s="31">
        <v>2552400</v>
      </c>
    </row>
    <row r="24" spans="1:20" ht="71.25" customHeight="1">
      <c r="A24" s="43">
        <v>11</v>
      </c>
      <c r="B24" s="44" t="s">
        <v>62</v>
      </c>
      <c r="C24" s="54" t="s">
        <v>63</v>
      </c>
      <c r="D24" s="55"/>
      <c r="E24" s="56" t="s">
        <v>64</v>
      </c>
      <c r="F24" s="57"/>
      <c r="G24" s="57"/>
      <c r="H24" s="57"/>
      <c r="I24" s="57"/>
      <c r="J24" s="57"/>
      <c r="K24" s="57"/>
      <c r="L24" s="49" t="s">
        <v>65</v>
      </c>
      <c r="M24" s="49" t="s">
        <v>23</v>
      </c>
      <c r="N24" s="45" t="s">
        <v>34</v>
      </c>
      <c r="O24" s="31">
        <v>617800</v>
      </c>
      <c r="P24" s="31">
        <v>317080.34999999998</v>
      </c>
      <c r="Q24" s="31">
        <v>924902.45</v>
      </c>
      <c r="R24" s="31">
        <v>1036000</v>
      </c>
      <c r="S24" s="31">
        <v>1026500</v>
      </c>
      <c r="T24" s="31">
        <v>1017500</v>
      </c>
    </row>
    <row r="25" spans="1:20" ht="90" customHeight="1">
      <c r="A25" s="43">
        <v>12</v>
      </c>
      <c r="B25" s="44" t="s">
        <v>84</v>
      </c>
      <c r="C25" s="54" t="s">
        <v>85</v>
      </c>
      <c r="D25" s="55"/>
      <c r="E25" s="56" t="s">
        <v>86</v>
      </c>
      <c r="F25" s="57"/>
      <c r="G25" s="57"/>
      <c r="H25" s="57"/>
      <c r="I25" s="57"/>
      <c r="J25" s="57"/>
      <c r="K25" s="57"/>
      <c r="L25" s="49" t="s">
        <v>87</v>
      </c>
      <c r="M25" s="49" t="s">
        <v>88</v>
      </c>
      <c r="N25" s="45" t="s">
        <v>39</v>
      </c>
      <c r="O25" s="31">
        <v>74900</v>
      </c>
      <c r="P25" s="31">
        <v>56500</v>
      </c>
      <c r="Q25" s="31">
        <v>74900</v>
      </c>
      <c r="R25" s="31">
        <v>75000</v>
      </c>
      <c r="S25" s="31">
        <v>75000</v>
      </c>
      <c r="T25" s="31">
        <v>75000</v>
      </c>
    </row>
    <row r="26" spans="1:20" ht="109.5" customHeight="1">
      <c r="A26" s="43">
        <v>13</v>
      </c>
      <c r="B26" s="44" t="s">
        <v>103</v>
      </c>
      <c r="C26" s="54" t="s">
        <v>104</v>
      </c>
      <c r="D26" s="55"/>
      <c r="E26" s="56" t="s">
        <v>105</v>
      </c>
      <c r="F26" s="57"/>
      <c r="G26" s="57"/>
      <c r="H26" s="57"/>
      <c r="I26" s="57"/>
      <c r="J26" s="57"/>
      <c r="K26" s="57"/>
      <c r="L26" s="49" t="s">
        <v>106</v>
      </c>
      <c r="M26" s="49" t="s">
        <v>107</v>
      </c>
      <c r="N26" s="45" t="s">
        <v>40</v>
      </c>
      <c r="O26" s="31">
        <v>15000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ht="268.5" customHeight="1">
      <c r="A27" s="43">
        <v>14</v>
      </c>
      <c r="B27" s="44" t="s">
        <v>119</v>
      </c>
      <c r="C27" s="54" t="s">
        <v>120</v>
      </c>
      <c r="D27" s="55"/>
      <c r="E27" s="58" t="s">
        <v>128</v>
      </c>
      <c r="F27" s="59"/>
      <c r="G27" s="59"/>
      <c r="H27" s="59"/>
      <c r="I27" s="60"/>
      <c r="J27" s="50"/>
      <c r="K27" s="50"/>
      <c r="L27" s="51" t="s">
        <v>127</v>
      </c>
      <c r="M27" s="49" t="s">
        <v>107</v>
      </c>
      <c r="N27" s="45" t="s">
        <v>41</v>
      </c>
      <c r="O27" s="31">
        <v>0</v>
      </c>
      <c r="P27" s="31">
        <v>0</v>
      </c>
      <c r="Q27" s="31">
        <v>0</v>
      </c>
      <c r="R27" s="31">
        <v>15000</v>
      </c>
      <c r="S27" s="31">
        <v>16000</v>
      </c>
      <c r="T27" s="31">
        <v>17000</v>
      </c>
    </row>
    <row r="28" spans="1:20" ht="33.75" customHeight="1">
      <c r="A28" s="24">
        <v>15</v>
      </c>
      <c r="B28" s="25"/>
      <c r="C28" s="26"/>
      <c r="D28" s="27"/>
      <c r="E28" s="81" t="s">
        <v>108</v>
      </c>
      <c r="F28" s="82"/>
      <c r="G28" s="82"/>
      <c r="H28" s="82"/>
      <c r="I28" s="82"/>
      <c r="J28" s="82"/>
      <c r="K28" s="82"/>
      <c r="L28" s="82"/>
      <c r="M28" s="83"/>
      <c r="N28" s="48" t="s">
        <v>46</v>
      </c>
      <c r="O28" s="38">
        <f>O14+O15+O16+O17+O18+O19+O20+O21+O22+O23+O24+O25+O26+P27</f>
        <v>9531500</v>
      </c>
      <c r="P28" s="38">
        <f>P14+P15+P16+P17+P18+P19+P20+P21+P22+P23+P24+P25+P26+Q27</f>
        <v>6772917</v>
      </c>
      <c r="Q28" s="38">
        <f>Q14+Q15+Q16+Q17+Q18+Q19+Q20+Q21+Q22+Q23+Q24+Q25+Q26+Q27</f>
        <v>9329124.5299999993</v>
      </c>
      <c r="R28" s="38">
        <f>R14+R15+R16+R17+R18+R19+R20+R21+R22+R23+R24+R25+R26+R27</f>
        <v>10643500</v>
      </c>
      <c r="S28" s="38">
        <f>S14+S15+S16+S17+S18+S19+S20+S21+S22+S23+S24+S25+S26+S27</f>
        <v>10961600</v>
      </c>
      <c r="T28" s="38">
        <f>T14+T15+T16+T17+T18+T19+T20+T21+T22+T23+T24+T25+T26+T27</f>
        <v>11128300</v>
      </c>
    </row>
    <row r="29" spans="1:20" ht="87.75" customHeight="1">
      <c r="A29" s="43">
        <v>16</v>
      </c>
      <c r="B29" s="44" t="s">
        <v>89</v>
      </c>
      <c r="C29" s="54" t="s">
        <v>90</v>
      </c>
      <c r="D29" s="55"/>
      <c r="E29" s="56">
        <v>9.1120215001099993E+19</v>
      </c>
      <c r="F29" s="57"/>
      <c r="G29" s="57"/>
      <c r="H29" s="57"/>
      <c r="I29" s="57"/>
      <c r="J29" s="57"/>
      <c r="K29" s="57"/>
      <c r="L29" s="49" t="s">
        <v>118</v>
      </c>
      <c r="M29" s="49" t="s">
        <v>88</v>
      </c>
      <c r="N29" s="45" t="s">
        <v>47</v>
      </c>
      <c r="O29" s="31">
        <v>3621600</v>
      </c>
      <c r="P29" s="31">
        <v>2716170</v>
      </c>
      <c r="Q29" s="31">
        <v>3621600</v>
      </c>
      <c r="R29" s="31">
        <v>0</v>
      </c>
      <c r="S29" s="31">
        <v>0</v>
      </c>
      <c r="T29" s="31">
        <v>0</v>
      </c>
    </row>
    <row r="30" spans="1:20" ht="81.75" customHeight="1">
      <c r="A30" s="43">
        <v>17</v>
      </c>
      <c r="B30" s="44" t="s">
        <v>91</v>
      </c>
      <c r="C30" s="54" t="s">
        <v>92</v>
      </c>
      <c r="D30" s="55"/>
      <c r="E30" s="56" t="s">
        <v>93</v>
      </c>
      <c r="F30" s="57"/>
      <c r="G30" s="57"/>
      <c r="H30" s="57"/>
      <c r="I30" s="57"/>
      <c r="J30" s="57"/>
      <c r="K30" s="57"/>
      <c r="L30" s="49" t="s">
        <v>94</v>
      </c>
      <c r="M30" s="49" t="s">
        <v>88</v>
      </c>
      <c r="N30" s="45" t="s">
        <v>52</v>
      </c>
      <c r="O30" s="31">
        <v>4681347</v>
      </c>
      <c r="P30" s="31">
        <v>98000</v>
      </c>
      <c r="Q30" s="31">
        <v>3863200</v>
      </c>
      <c r="R30" s="31">
        <v>0</v>
      </c>
      <c r="S30" s="31">
        <v>0</v>
      </c>
      <c r="T30" s="31">
        <v>0</v>
      </c>
    </row>
    <row r="31" spans="1:20" ht="91.5" customHeight="1">
      <c r="A31" s="43">
        <v>18</v>
      </c>
      <c r="B31" s="44" t="s">
        <v>121</v>
      </c>
      <c r="C31" s="54" t="s">
        <v>122</v>
      </c>
      <c r="D31" s="55"/>
      <c r="E31" s="56" t="s">
        <v>123</v>
      </c>
      <c r="F31" s="57"/>
      <c r="G31" s="57"/>
      <c r="H31" s="57"/>
      <c r="I31" s="57"/>
      <c r="J31" s="57"/>
      <c r="K31" s="57"/>
      <c r="L31" s="49" t="s">
        <v>124</v>
      </c>
      <c r="M31" s="49" t="s">
        <v>88</v>
      </c>
      <c r="N31" s="45" t="s">
        <v>53</v>
      </c>
      <c r="O31" s="31">
        <v>309700</v>
      </c>
      <c r="P31" s="31">
        <v>157304.23000000001</v>
      </c>
      <c r="Q31" s="31">
        <v>309700</v>
      </c>
      <c r="R31" s="31">
        <v>321500</v>
      </c>
      <c r="S31" s="31">
        <v>322900</v>
      </c>
      <c r="T31" s="31">
        <v>332000</v>
      </c>
    </row>
    <row r="32" spans="1:20" ht="83.25" customHeight="1">
      <c r="A32" s="43">
        <v>19</v>
      </c>
      <c r="B32" s="44" t="s">
        <v>109</v>
      </c>
      <c r="C32" s="54" t="s">
        <v>110</v>
      </c>
      <c r="D32" s="55"/>
      <c r="E32" s="56" t="s">
        <v>111</v>
      </c>
      <c r="F32" s="57"/>
      <c r="G32" s="57"/>
      <c r="H32" s="57"/>
      <c r="I32" s="57"/>
      <c r="J32" s="57"/>
      <c r="K32" s="57"/>
      <c r="L32" s="49" t="s">
        <v>112</v>
      </c>
      <c r="M32" s="49" t="s">
        <v>88</v>
      </c>
      <c r="N32" s="45" t="s">
        <v>54</v>
      </c>
      <c r="O32" s="31">
        <v>0</v>
      </c>
      <c r="P32" s="31">
        <v>0</v>
      </c>
      <c r="Q32" s="31">
        <v>0</v>
      </c>
      <c r="R32" s="31">
        <v>3958900</v>
      </c>
      <c r="S32" s="31">
        <v>1646600</v>
      </c>
      <c r="T32" s="31">
        <v>1451500</v>
      </c>
    </row>
    <row r="33" spans="1:20" ht="84.75" customHeight="1">
      <c r="A33" s="43">
        <v>20</v>
      </c>
      <c r="B33" s="44" t="s">
        <v>113</v>
      </c>
      <c r="C33" s="54" t="s">
        <v>114</v>
      </c>
      <c r="D33" s="55"/>
      <c r="E33" s="56" t="s">
        <v>115</v>
      </c>
      <c r="F33" s="57"/>
      <c r="G33" s="57"/>
      <c r="H33" s="57"/>
      <c r="I33" s="57"/>
      <c r="J33" s="57"/>
      <c r="K33" s="57"/>
      <c r="L33" s="49" t="s">
        <v>116</v>
      </c>
      <c r="M33" s="49" t="s">
        <v>88</v>
      </c>
      <c r="N33" s="45" t="s">
        <v>59</v>
      </c>
      <c r="O33" s="31">
        <v>0</v>
      </c>
      <c r="P33" s="31">
        <v>0</v>
      </c>
      <c r="Q33" s="31">
        <v>0</v>
      </c>
      <c r="R33" s="31">
        <v>0</v>
      </c>
      <c r="S33" s="31">
        <v>250530</v>
      </c>
      <c r="T33" s="31">
        <v>0</v>
      </c>
    </row>
    <row r="34" spans="1:20" ht="18.75">
      <c r="A34" s="34">
        <v>21</v>
      </c>
      <c r="B34" s="35"/>
      <c r="C34" s="36"/>
      <c r="D34" s="37"/>
      <c r="E34" s="84" t="s">
        <v>117</v>
      </c>
      <c r="F34" s="85"/>
      <c r="G34" s="85"/>
      <c r="H34" s="85"/>
      <c r="I34" s="85"/>
      <c r="J34" s="85"/>
      <c r="K34" s="85"/>
      <c r="L34" s="85"/>
      <c r="M34" s="86"/>
      <c r="N34" s="47" t="s">
        <v>60</v>
      </c>
      <c r="O34" s="38">
        <f t="shared" ref="O34:T34" si="0">SUM(O29:O33)</f>
        <v>8612647</v>
      </c>
      <c r="P34" s="38">
        <f t="shared" si="0"/>
        <v>2971474.23</v>
      </c>
      <c r="Q34" s="38">
        <f t="shared" si="0"/>
        <v>7794500</v>
      </c>
      <c r="R34" s="38">
        <f t="shared" si="0"/>
        <v>4280400</v>
      </c>
      <c r="S34" s="38">
        <f t="shared" si="0"/>
        <v>2220030</v>
      </c>
      <c r="T34" s="38">
        <f t="shared" si="0"/>
        <v>1783500</v>
      </c>
    </row>
    <row r="35" spans="1:20" ht="30.75" customHeight="1">
      <c r="A35" s="46">
        <v>22</v>
      </c>
      <c r="B35" s="87" t="s">
        <v>95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39" t="s">
        <v>61</v>
      </c>
      <c r="O35" s="32">
        <f t="shared" ref="O35:T35" si="1">O28+O34</f>
        <v>18144147</v>
      </c>
      <c r="P35" s="32">
        <f t="shared" si="1"/>
        <v>9744391.2300000004</v>
      </c>
      <c r="Q35" s="32">
        <f t="shared" si="1"/>
        <v>17123624.530000001</v>
      </c>
      <c r="R35" s="32">
        <f t="shared" si="1"/>
        <v>14923900</v>
      </c>
      <c r="S35" s="32">
        <f t="shared" si="1"/>
        <v>13181630</v>
      </c>
      <c r="T35" s="32">
        <f t="shared" si="1"/>
        <v>12911800</v>
      </c>
    </row>
    <row r="36" spans="1:20" ht="18.75">
      <c r="O36" s="33"/>
      <c r="P36" s="33"/>
      <c r="Q36" s="33"/>
      <c r="R36" s="33"/>
      <c r="S36" s="33"/>
      <c r="T36" s="33"/>
    </row>
    <row r="37" spans="1:20" ht="18.75">
      <c r="O37" s="33"/>
      <c r="P37" s="33"/>
      <c r="Q37" s="33"/>
      <c r="R37" s="33"/>
      <c r="S37" s="33"/>
      <c r="T37" s="33"/>
    </row>
    <row r="38" spans="1:20" ht="18.75">
      <c r="O38" s="33"/>
      <c r="P38" s="33"/>
      <c r="Q38" s="33"/>
      <c r="R38" s="33"/>
      <c r="S38" s="33"/>
      <c r="T38" s="33"/>
    </row>
    <row r="39" spans="1:20" ht="18.75">
      <c r="O39" s="33"/>
      <c r="P39" s="33"/>
      <c r="Q39" s="33"/>
      <c r="R39" s="33"/>
      <c r="S39" s="33"/>
      <c r="T39" s="33"/>
    </row>
    <row r="40" spans="1:20" ht="18.75">
      <c r="O40" s="33"/>
      <c r="P40" s="33"/>
      <c r="Q40" s="33"/>
      <c r="R40" s="33"/>
      <c r="S40" s="33"/>
      <c r="T40" s="33"/>
    </row>
    <row r="41" spans="1:20" ht="18.75">
      <c r="O41" s="33"/>
      <c r="P41" s="33"/>
      <c r="Q41" s="33"/>
      <c r="R41" s="33"/>
      <c r="S41" s="33"/>
      <c r="T41" s="33"/>
    </row>
    <row r="42" spans="1:20" ht="18.75">
      <c r="O42" s="33"/>
      <c r="P42" s="33"/>
      <c r="Q42" s="33"/>
      <c r="R42" s="33"/>
      <c r="S42" s="33"/>
      <c r="T42" s="33"/>
    </row>
    <row r="43" spans="1:20" ht="18.75">
      <c r="O43" s="33"/>
      <c r="P43" s="33"/>
      <c r="Q43" s="33"/>
      <c r="R43" s="33"/>
      <c r="S43" s="33"/>
      <c r="T43" s="33"/>
    </row>
    <row r="44" spans="1:20" ht="18.75">
      <c r="O44" s="33"/>
      <c r="P44" s="33"/>
      <c r="Q44" s="33"/>
      <c r="R44" s="33"/>
      <c r="S44" s="33"/>
      <c r="T44" s="33"/>
    </row>
    <row r="45" spans="1:20" ht="18.75">
      <c r="O45" s="33"/>
      <c r="P45" s="33"/>
      <c r="Q45" s="33"/>
      <c r="R45" s="33"/>
      <c r="S45" s="33"/>
      <c r="T45" s="33"/>
    </row>
    <row r="46" spans="1:20" ht="18.75">
      <c r="O46" s="33"/>
      <c r="P46" s="33"/>
      <c r="Q46" s="33"/>
      <c r="R46" s="33"/>
      <c r="S46" s="33"/>
      <c r="T46" s="33"/>
    </row>
    <row r="47" spans="1:20" ht="18.75">
      <c r="O47" s="33"/>
      <c r="P47" s="33"/>
      <c r="Q47" s="33"/>
      <c r="R47" s="33"/>
      <c r="S47" s="33"/>
      <c r="T47" s="33"/>
    </row>
    <row r="48" spans="1:20" ht="18.75">
      <c r="O48" s="33"/>
      <c r="P48" s="33"/>
      <c r="Q48" s="33"/>
      <c r="R48" s="33"/>
      <c r="S48" s="33"/>
      <c r="T48" s="33"/>
    </row>
    <row r="49" spans="15:20" ht="18.75">
      <c r="O49" s="33"/>
      <c r="P49" s="33"/>
      <c r="Q49" s="33"/>
      <c r="R49" s="33"/>
      <c r="S49" s="33"/>
      <c r="T49" s="33"/>
    </row>
    <row r="50" spans="15:20" ht="18.75">
      <c r="O50" s="33"/>
      <c r="P50" s="33"/>
      <c r="Q50" s="33"/>
      <c r="R50" s="33"/>
      <c r="S50" s="33"/>
      <c r="T50" s="33"/>
    </row>
    <row r="51" spans="15:20" ht="18.75">
      <c r="O51" s="33"/>
      <c r="P51" s="33"/>
      <c r="Q51" s="33"/>
      <c r="R51" s="33"/>
      <c r="S51" s="33"/>
      <c r="T51" s="33"/>
    </row>
    <row r="52" spans="15:20" ht="18.75">
      <c r="O52" s="33"/>
      <c r="P52" s="33"/>
      <c r="Q52" s="33"/>
      <c r="R52" s="33"/>
      <c r="S52" s="33"/>
      <c r="T52" s="33"/>
    </row>
    <row r="53" spans="15:20" ht="18.75">
      <c r="O53" s="33"/>
      <c r="P53" s="33"/>
      <c r="Q53" s="33"/>
      <c r="R53" s="33"/>
      <c r="S53" s="33"/>
      <c r="T53" s="33"/>
    </row>
    <row r="54" spans="15:20" ht="18.75">
      <c r="O54" s="33"/>
      <c r="P54" s="33"/>
      <c r="Q54" s="33"/>
      <c r="R54" s="33"/>
      <c r="S54" s="33"/>
      <c r="T54" s="33"/>
    </row>
    <row r="55" spans="15:20" ht="18.75">
      <c r="O55" s="33"/>
      <c r="P55" s="33"/>
      <c r="Q55" s="33"/>
      <c r="R55" s="33"/>
      <c r="S55" s="33"/>
      <c r="T55" s="33"/>
    </row>
    <row r="56" spans="15:20" ht="18.75">
      <c r="O56" s="33"/>
      <c r="P56" s="33"/>
      <c r="Q56" s="33"/>
      <c r="R56" s="33"/>
      <c r="S56" s="33"/>
      <c r="T56" s="33"/>
    </row>
  </sheetData>
  <mergeCells count="62">
    <mergeCell ref="E34:M34"/>
    <mergeCell ref="B35:M35"/>
    <mergeCell ref="E20:K20"/>
    <mergeCell ref="E21:K21"/>
    <mergeCell ref="E22:K22"/>
    <mergeCell ref="C23:D23"/>
    <mergeCell ref="C21:D21"/>
    <mergeCell ref="C22:D22"/>
    <mergeCell ref="C20:D20"/>
    <mergeCell ref="E23:K23"/>
    <mergeCell ref="C33:D33"/>
    <mergeCell ref="E33:K33"/>
    <mergeCell ref="C32:D32"/>
    <mergeCell ref="E32:K32"/>
    <mergeCell ref="E31:K31"/>
    <mergeCell ref="C11:D12"/>
    <mergeCell ref="C13:D13"/>
    <mergeCell ref="C17:D17"/>
    <mergeCell ref="C14:D14"/>
    <mergeCell ref="E14:K14"/>
    <mergeCell ref="C18:D18"/>
    <mergeCell ref="E11:K12"/>
    <mergeCell ref="C29:D29"/>
    <mergeCell ref="C25:D25"/>
    <mergeCell ref="C31:D31"/>
    <mergeCell ref="E25:K25"/>
    <mergeCell ref="E29:K29"/>
    <mergeCell ref="E30:K30"/>
    <mergeCell ref="E28:M28"/>
    <mergeCell ref="C27:D27"/>
    <mergeCell ref="B1:S1"/>
    <mergeCell ref="C4:R4"/>
    <mergeCell ref="F6:R6"/>
    <mergeCell ref="F7:R7"/>
    <mergeCell ref="A6:E6"/>
    <mergeCell ref="A11:A12"/>
    <mergeCell ref="A7:E7"/>
    <mergeCell ref="B8:C8"/>
    <mergeCell ref="B11:B12"/>
    <mergeCell ref="R11:T11"/>
    <mergeCell ref="L11:L12"/>
    <mergeCell ref="M11:M12"/>
    <mergeCell ref="N11:N12"/>
    <mergeCell ref="O11:O12"/>
    <mergeCell ref="F8:H8"/>
    <mergeCell ref="P11:P12"/>
    <mergeCell ref="Q11:Q12"/>
    <mergeCell ref="E13:K13"/>
    <mergeCell ref="C30:D30"/>
    <mergeCell ref="C24:D24"/>
    <mergeCell ref="E24:K24"/>
    <mergeCell ref="C16:D16"/>
    <mergeCell ref="E16:K16"/>
    <mergeCell ref="C26:D26"/>
    <mergeCell ref="E26:K26"/>
    <mergeCell ref="C19:D19"/>
    <mergeCell ref="E19:K19"/>
    <mergeCell ref="E27:I27"/>
    <mergeCell ref="C15:D15"/>
    <mergeCell ref="E15:K15"/>
    <mergeCell ref="E17:K17"/>
    <mergeCell ref="E18:K18"/>
  </mergeCells>
  <phoneticPr fontId="5" type="noConversion"/>
  <pageMargins left="0.23611109999999999" right="0.23611109999999999" top="0.55138889999999996" bottom="0.3541667" header="0.3152778" footer="0.3152778"/>
  <pageSetup paperSize="8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0E50590-F04C-4717-89AD-99E9C585FE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ZinovievaEA\ЗиновьеваЕА</dc:creator>
  <cp:lastModifiedBy>Семенова</cp:lastModifiedBy>
  <cp:lastPrinted>2019-11-14T10:52:53Z</cp:lastPrinted>
  <dcterms:created xsi:type="dcterms:W3CDTF">2019-11-14T08:25:07Z</dcterms:created>
  <dcterms:modified xsi:type="dcterms:W3CDTF">2021-02-26T06:41:49Z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дату(23).xlsx</vt:lpwstr>
  </property>
  <property fmtid="{D5CDD505-2E9C-101B-9397-08002B2CF9AE}" pid="3" name="Название отчета">
    <vt:lpwstr>Реестр источников доходов на дату(23).xlsx</vt:lpwstr>
  </property>
  <property fmtid="{D5CDD505-2E9C-101B-9397-08002B2CF9AE}" pid="4" name="Версия клиента">
    <vt:lpwstr>19.2.20.9190</vt:lpwstr>
  </property>
  <property fmtid="{D5CDD505-2E9C-101B-9397-08002B2CF9AE}" pid="5" name="Версия базы">
    <vt:lpwstr>19.2.2804.1844481466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bks_r_2019</vt:lpwstr>
  </property>
  <property fmtid="{D5CDD505-2E9C-101B-9397-08002B2CF9AE}" pid="9" name="Пользователь">
    <vt:lpwstr>6709_zea1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используется</vt:lpwstr>
  </property>
</Properties>
</file>