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<sst xmlns="http://schemas.openxmlformats.org/spreadsheetml/2006/main" count="55" uniqueCount="55">
  <si>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</si>
  <si>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</si>
  <si>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</si>
  <si>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</si>
  <si>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</si>
  <si>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</si>
  <si>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</si>
  <si>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</si>
  <si>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</si>
  <si>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</si>
  <si>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</si>
  <si>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</si>
  <si>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</si>
  <si>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</si>
  <si>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</si>
  <si>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</si>
  <si>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</si>
  <si>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</si>
  <si>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</si>
  <si>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</si>
  <si>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</si>
  <si>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</si>
  <si>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</si>
  <si>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</si>
  <si>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</si>
  <si>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</si>
  <si>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</si>
  <si>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</si>
  <si>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</si>
  <si>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</si>
  <si>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</si>
  <si>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</si>
  <si>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</si>
  <si>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</si>
  <si>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</si>
  <si>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</si>
  <si>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</si>
  <si>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</si>
  <si>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</si>
  <si>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</si>
  <si>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</si>
  <si>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</si>
  <si>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</si>
  <si>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</si>
  <si>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</si>
  <si>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</si>
  <si>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</si>
  <si>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</si>
  <si>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</si>
  <si>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</si>
  <si>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</si>
  <si>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</si>
  <si>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</si>
  <si>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17.10.2018 года №195  </t>
    </r>
    <r>
      <rPr>
        <b/>
        <sz val="11"/>
        <rFont val="Calibri"/>
        <family val="0"/>
      </rPr>
      <t>за 2022 год  признается высокой</t>
    </r>
  </si>
  <si>
    <t>Оценка эффективности реализации муниципальной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  за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</si>
</sst>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" fontId="31" fillId="0" borderId="1">
      <alignment horizontal="right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/>
    </xf>
    <xf numFmtId="0" fontId="0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1" xfId="0" applyBorder="1" applyAlignment="1">
      <alignment horizontal="justify"/>
    </xf>
    <xf numFmtId="0" fontId="6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justify" vertical="top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justify" vertical="top"/>
    </xf>
    <xf numFmtId="2" fontId="0" fillId="32" borderId="11" xfId="0" applyNumberFormat="1" applyFill="1" applyBorder="1" applyAlignment="1">
      <alignment/>
    </xf>
    <xf numFmtId="0" fontId="4" fillId="0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justify" vertical="top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top"/>
    </xf>
    <xf numFmtId="0" fontId="5" fillId="0" borderId="11" xfId="0" applyFont="1" applyFill="1" applyBorder="1" applyAlignment="1">
      <alignment horizontal="justify" vertical="top" wrapText="1"/>
    </xf>
    <xf numFmtId="0" fontId="13" fillId="32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2" borderId="11" xfId="0" applyFill="1" applyBorder="1" applyAlignment="1">
      <alignment horizontal="right"/>
    </xf>
    <xf numFmtId="4" fontId="31" fillId="33" borderId="1" xfId="33" applyNumberFormat="1" applyFill="1" applyProtection="1">
      <alignment horizontal="right" wrapText="1"/>
      <protection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6827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589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6855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5" t="s">
        <v>54</v>
      </c>
      <c r="C1" s="35"/>
      <c r="D1" s="35"/>
      <c r="E1" s="35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2</v>
      </c>
      <c r="E3" s="4">
        <v>2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0.986584474460395</v>
      </c>
      <c r="D5" s="32">
        <v>6374809.09</v>
      </c>
      <c r="E5" s="32">
        <v>6461493.42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1.0135979491740355</v>
      </c>
      <c r="D7" s="5">
        <f>C3</f>
        <v>1</v>
      </c>
      <c r="E7" s="5">
        <f>C5</f>
        <v>0.986584474460395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0.9864587332497797</v>
      </c>
      <c r="D9" s="34">
        <v>6314809.09</v>
      </c>
      <c r="E9" s="34">
        <v>6401493.42</v>
      </c>
    </row>
    <row r="10" spans="1:5" ht="21" customHeight="1">
      <c r="A10" s="1"/>
      <c r="B10" s="1"/>
      <c r="C10" s="5">
        <f>D10/E10</f>
        <v>1</v>
      </c>
      <c r="D10" s="34">
        <v>60000</v>
      </c>
      <c r="E10" s="34">
        <v>60000</v>
      </c>
    </row>
    <row r="11" spans="1:5" ht="24" customHeight="1">
      <c r="A11" s="1"/>
      <c r="B11" s="1"/>
      <c r="C11" s="5"/>
      <c r="D11" s="34"/>
      <c r="E11" s="34"/>
    </row>
    <row r="12" spans="1:5" ht="26.25" customHeight="1">
      <c r="A12" s="1"/>
      <c r="B12" s="1"/>
      <c r="C12" s="5"/>
      <c r="D12" s="34"/>
      <c r="E12" s="34"/>
    </row>
    <row r="13" spans="1:5" ht="20.25" customHeight="1">
      <c r="A13" s="1"/>
      <c r="B13" s="31"/>
      <c r="C13" s="31"/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SUM(D18:D18)/E18</f>
        <v>0.9932293666248899</v>
      </c>
      <c r="D18" s="5">
        <f>C9+C10+C11+C12+C13+C14</f>
        <v>1.9864587332497798</v>
      </c>
      <c r="E18" s="33">
        <v>2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1.0067352490704147</v>
      </c>
      <c r="D20" s="5">
        <f>C18</f>
        <v>0.9932293666248899</v>
      </c>
      <c r="E20" s="5">
        <f>C7</f>
        <v>1.0135979491740355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0.9864587332497797</v>
      </c>
      <c r="D23" s="34">
        <v>6314809.09</v>
      </c>
      <c r="E23" s="34">
        <v>6401493.42</v>
      </c>
    </row>
    <row r="24" spans="1:5" ht="15.75">
      <c r="A24" s="1"/>
      <c r="B24" s="1"/>
      <c r="C24" s="5">
        <f>D24/E24</f>
        <v>1</v>
      </c>
      <c r="D24" s="34">
        <v>60000</v>
      </c>
      <c r="E24" s="34">
        <v>60000</v>
      </c>
    </row>
    <row r="25" spans="1:5" ht="15.75">
      <c r="A25" s="1"/>
      <c r="B25" s="1"/>
      <c r="C25" s="5"/>
      <c r="D25" s="34"/>
      <c r="E25" s="34"/>
    </row>
    <row r="26" spans="1:5" ht="21" customHeight="1">
      <c r="A26" s="1"/>
      <c r="B26" s="1"/>
      <c r="C26" s="5"/>
      <c r="D26" s="34"/>
      <c r="E26" s="34"/>
    </row>
    <row r="27" spans="1:5" ht="21" customHeight="1">
      <c r="A27" s="1"/>
      <c r="B27" s="1"/>
      <c r="C27" s="5"/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0.9932293666248899</v>
      </c>
      <c r="D32" s="5">
        <f>C23+C24+C25+C26+C27+C28</f>
        <v>1.9864587332497798</v>
      </c>
      <c r="E32" s="5">
        <v>2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6"/>
      <c r="B34" s="36"/>
      <c r="C34" s="21">
        <f>0.5*D34+0.5*(E34*B36)</f>
        <v>0.9999823078476523</v>
      </c>
      <c r="D34" s="5">
        <f>C32</f>
        <v>0.9932293666248899</v>
      </c>
      <c r="E34" s="5">
        <f>C20</f>
        <v>1.0067352490704147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f>D5</f>
        <v>6374809.09</v>
      </c>
      <c r="D36" s="32">
        <v>6374809.09</v>
      </c>
      <c r="E36" s="5">
        <v>2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7" t="s">
        <v>53</v>
      </c>
      <c r="C38" s="37"/>
      <c r="D38" s="37"/>
      <c r="E38" s="37"/>
    </row>
    <row r="39" spans="2:5" ht="34.5" customHeight="1">
      <c r="B39" s="38"/>
      <c r="C39" s="38"/>
      <c r="D39" s="38"/>
      <c r="E39" s="38"/>
    </row>
    <row r="40" spans="2:5" ht="54.75" customHeight="1">
      <c r="B40" s="39" t="s">
        <v>52</v>
      </c>
      <c r="C40" s="39"/>
      <c r="D40" s="39"/>
      <c r="E40" s="39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2020-04-29T10:50:57Z</cp:lastPrinted>
  <dcterms:created xsi:type="dcterms:W3CDTF">2016-02-11T13:41:35Z</dcterms:created>
  <dcterms:modified xsi:type="dcterms:W3CDTF">2023-04-12T12:21:54Z</dcterms:modified>
  <cp:category/>
  <cp:version/>
  <cp:contentType/>
  <cp:contentStatus/>
</cp:coreProperties>
</file>