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25" activeTab="0"/>
  </bookViews>
  <sheets>
    <sheet name="Документ" sheetId="1" r:id="rId1"/>
  </sheets>
  <definedNames/>
  <calcPr fullCalcOnLoad="1"/>
</workbook>
</file>

<file path=xl/sharedStrings.xml><?xml version="1.0" encoding="utf-8"?>
<sst xmlns="http://schemas.openxmlformats.org/spreadsheetml/2006/main" count="158" uniqueCount="142">
  <si>
    <t>Финансовый орган</t>
  </si>
  <si>
    <t>Финансовое управление Администрации муниципального образования "Краснинский район" Смоленской области</t>
  </si>
  <si>
    <t>Наименование публично-правового образования</t>
  </si>
  <si>
    <t>Бюджет Краснинского городского поселения Краснинского района Смоленской области</t>
  </si>
  <si>
    <t>Рублей</t>
  </si>
  <si>
    <t>№ п/п</t>
  </si>
  <si>
    <t>Номер
реестровой записи</t>
  </si>
  <si>
    <t>Индификационный код группы источников доходов бюджетов /
Индификационный код источника дохода бюджета</t>
  </si>
  <si>
    <t>Код бюджетной классификации</t>
  </si>
  <si>
    <t>Наименование кода бюджетной классификации</t>
  </si>
  <si>
    <t>Наименование главного администратора доходов бюджета</t>
  </si>
  <si>
    <t>Код строки</t>
  </si>
  <si>
    <t>Показатели прогноза доходов бюджета</t>
  </si>
  <si>
    <t>1</t>
  </si>
  <si>
    <t>103010600446000000000180001</t>
  </si>
  <si>
    <t>60044600000000</t>
  </si>
  <si>
    <t>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</si>
  <si>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</si>
  <si>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Смоленской области</t>
  </si>
  <si>
    <t>0100</t>
  </si>
  <si>
    <t>2</t>
  </si>
  <si>
    <t>103010600445000000000180001</t>
  </si>
  <si>
    <t>60044500000000</t>
  </si>
  <si>
    <t>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</si>
  <si>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</si>
  <si>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0101</t>
  </si>
  <si>
    <t>3</t>
  </si>
  <si>
    <t>103010600444000000000180001</t>
  </si>
  <si>
    <t>60044400000000</t>
  </si>
  <si>
    <t>10010302250010000110</t>
  </si>
  <si>
    <t>Доходы от уплаты акцизов на атомобильный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</t>
  </si>
  <si>
    <t>0102</t>
  </si>
  <si>
    <t>4</t>
  </si>
  <si>
    <t>103010600443000000000180001</t>
  </si>
  <si>
    <t>60044300000000</t>
  </si>
  <si>
    <t>10010302260010000110</t>
  </si>
  <si>
    <t>Доходы от уплаты акцизов на прямогонный бензин, 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отчислений в местные бюджеты</t>
  </si>
  <si>
    <t>0103</t>
  </si>
  <si>
    <t>5</t>
  </si>
  <si>
    <t>101010600447000000000180001</t>
  </si>
  <si>
    <t>60044700000000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</si>
  <si>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</si>
  <si>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 227, 227.1 и 228 Налогового кодекса Российской Федерации</t>
  </si>
  <si>
    <t>Федеральная налоговая служба</t>
  </si>
  <si>
    <t>0104</t>
  </si>
  <si>
    <t>6</t>
  </si>
  <si>
    <t>101010600389000000000180001</t>
  </si>
  <si>
    <t>60038900000000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</si>
  <si>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</si>
  <si>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</si>
  <si>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0105</t>
  </si>
  <si>
    <t>101010600385000000000180001</t>
  </si>
  <si>
    <t>60038500000000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</si>
  <si>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</si>
  <si>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</si>
  <si>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0109</t>
  </si>
  <si>
    <t>106130600722000000000180001</t>
  </si>
  <si>
    <t>60072200000000</t>
  </si>
  <si>
    <t>18210601030130000110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</si>
  <si>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</si>
  <si>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0111</t>
  </si>
  <si>
    <t>106130600747000000000180001</t>
  </si>
  <si>
    <t>60074700000000</t>
  </si>
  <si>
    <t>18210606033130000110</t>
  </si>
  <si>
    <t>Земельный налог с организаций, обладающих земельным участком, расположенным в границах городских поселений</t>
  </si>
  <si>
    <t>0112</t>
  </si>
  <si>
    <t>106130600743000000000180001</t>
  </si>
  <si>
    <t>60074300000000</t>
  </si>
  <si>
    <t>18210606043130000110</t>
  </si>
  <si>
    <t>Земельный налог с физических лиц, обладающих земельным участком, расположенным в границах городских поселений</t>
  </si>
  <si>
    <t>0113</t>
  </si>
  <si>
    <t>Администрация муниципального образования "Краснинский район" Смоленской области</t>
  </si>
  <si>
    <t>111130600749000000000180001</t>
  </si>
  <si>
    <t>60074900000000</t>
  </si>
  <si>
    <t>90211105013130000120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</si>
  <si>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</si>
  <si>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0115</t>
  </si>
  <si>
    <t>114130600748000000000180001</t>
  </si>
  <si>
    <t>60074800000000</t>
  </si>
  <si>
    <t>90211406013130000430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</si>
  <si>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</si>
  <si>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0119</t>
  </si>
  <si>
    <t>114130600769666240000190001</t>
  </si>
  <si>
    <t>60076966624000</t>
  </si>
  <si>
    <t>90211406313130000430</t>
  </si>
  <si>
    <t>0120</t>
  </si>
  <si>
    <t>Отдел городского хозяйства Администрации муниципального образования "Краснинский район" Смоленской об</t>
  </si>
  <si>
    <t>111130600024000000000180001</t>
  </si>
  <si>
    <t>60002400000000</t>
  </si>
  <si>
    <t>90611105075130000120</t>
  </si>
  <si>
    <t>Доходы от сдачи в аренду имущества, составляющего казну городских поселений (за исключением земельных участков)</t>
  </si>
  <si>
    <t>0123</t>
  </si>
  <si>
    <t>113130600036000000000180001</t>
  </si>
  <si>
    <t>60003600000000</t>
  </si>
  <si>
    <t>90611302995130000130</t>
  </si>
  <si>
    <t>Прочие доходы от компенсации затрат бюджетов городских поселений</t>
  </si>
  <si>
    <t>116020600035000000000180001</t>
  </si>
  <si>
    <t>60003500000000</t>
  </si>
  <si>
    <t>90611651040020000140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</si>
  <si>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</si>
  <si>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117130600033000000000180001</t>
  </si>
  <si>
    <t>60003300000000</t>
  </si>
  <si>
    <t>90611705050130000180</t>
  </si>
  <si>
    <t>Прочие неналоговые доходы бюджетов городских поселений</t>
  </si>
  <si>
    <t>202130600032000000000180001</t>
  </si>
  <si>
    <t>60003200000000</t>
  </si>
  <si>
    <t>90620215001130000151</t>
  </si>
  <si>
    <t>Дотации бюджетам городских поселений на выравнивание  бюджетной обеспеченности</t>
  </si>
  <si>
    <t>202130600031000000000180001</t>
  </si>
  <si>
    <t>60003100000000</t>
  </si>
  <si>
    <t>90620229999130000151</t>
  </si>
  <si>
    <t>Прочие субсидии бюджетам городских поселений</t>
  </si>
  <si>
    <t>Прочие межбюджетные трансферты, передаваемые бюджетам городских поселений</t>
  </si>
  <si>
    <t>202130600371000000000180001</t>
  </si>
  <si>
    <t>60037100000000</t>
  </si>
  <si>
    <t>92020249999130000151</t>
  </si>
  <si>
    <t>Совет депутатов Краснинского городского поселения Краснинского района Смоленской области</t>
  </si>
  <si>
    <t>Всего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</si>
  <si>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</si>
  <si>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Реестр источников доходов бюджета Краснинского городского поселения Краснинского района Смоленской области на 2019 год и плановый период 2020 и 2021 годов</t>
  </si>
  <si>
    <t>на 2019 год</t>
  </si>
  <si>
    <t>на 2020 год</t>
  </si>
  <si>
    <t>Показатели прогноза доходов бюджета на 2018 год в соответствии с решением о бюджете</t>
  </si>
  <si>
    <t>Показатели кассовых поступлений  в 2018 году</t>
  </si>
  <si>
    <t>Оценка исполнения 2018 год</t>
  </si>
  <si>
    <t>на 2021 год</t>
  </si>
  <si>
    <t>Итого безвозмездные поступления</t>
  </si>
  <si>
    <t>Итого налоговые и неналоговые доходы</t>
  </si>
  <si>
    <t>0106</t>
  </si>
  <si>
    <t>0107</t>
  </si>
  <si>
    <t>0108</t>
  </si>
  <si>
    <t>0110</t>
  </si>
  <si>
    <t>0114</t>
  </si>
  <si>
    <t>0116</t>
  </si>
  <si>
    <t>0117</t>
  </si>
  <si>
    <t>0118</t>
  </si>
  <si>
    <t>0121</t>
  </si>
  <si>
    <t>0122</t>
  </si>
  <si>
    <t>105010600210666240000190001</t>
  </si>
  <si>
    <t>60021066624000</t>
  </si>
  <si>
    <t>18210503010010000110</t>
  </si>
  <si>
    <t>Единый сельскохозяйственный налог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</si>
</sst>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"/>
  </numFmts>
  <fonts count="2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2"/>
    </font>
    <font>
      <b/>
      <sz val="12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18" fillId="13" borderId="0" applyNumberFormat="0" applyBorder="0" applyAlignment="0" applyProtection="0"/>
    <xf numFmtId="0" fontId="0" fillId="0" borderId="0">
      <alignment/>
      <protection/>
    </xf>
    <xf numFmtId="0" fontId="13" fillId="14" borderId="1" applyNumberFormat="0" applyAlignment="0" applyProtection="0"/>
    <xf numFmtId="0" fontId="14" fillId="15" borderId="2" applyNumberFormat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1" applyNumberFormat="0" applyAlignment="0" applyProtection="0"/>
    <xf numFmtId="0" fontId="15" fillId="0" borderId="5" applyNumberFormat="0" applyFill="0" applyAlignment="0" applyProtection="0"/>
    <xf numFmtId="0" fontId="19" fillId="10" borderId="0" applyNumberFormat="0" applyBorder="0" applyAlignment="0" applyProtection="0"/>
    <xf numFmtId="0" fontId="0" fillId="3" borderId="6" applyNumberFormat="0" applyFont="0" applyAlignment="0" applyProtection="0"/>
    <xf numFmtId="0" fontId="12" fillId="14" borderId="7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7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3" fillId="17" borderId="0">
      <alignment/>
      <protection/>
    </xf>
    <xf numFmtId="0" fontId="21" fillId="0" borderId="0">
      <alignment/>
      <protection/>
    </xf>
    <xf numFmtId="0" fontId="21" fillId="0" borderId="9">
      <alignment horizontal="center" vertical="center"/>
      <protection/>
    </xf>
    <xf numFmtId="0" fontId="23" fillId="0" borderId="10">
      <alignment horizontal="center" vertical="center" wrapText="1"/>
      <protection/>
    </xf>
    <xf numFmtId="1" fontId="24" fillId="0" borderId="9">
      <alignment horizontal="center" vertical="center" shrinkToFit="1"/>
      <protection/>
    </xf>
    <xf numFmtId="0" fontId="21" fillId="0" borderId="11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5" fillId="0" borderId="0">
      <alignment horizontal="center" vertical="center"/>
      <protection/>
    </xf>
    <xf numFmtId="0" fontId="23" fillId="0" borderId="0">
      <alignment horizontal="center" vertical="center" wrapText="1"/>
      <protection/>
    </xf>
    <xf numFmtId="49" fontId="23" fillId="0" borderId="0">
      <alignment/>
      <protection/>
    </xf>
    <xf numFmtId="0" fontId="23" fillId="0" borderId="9">
      <alignment horizontal="center" vertical="center" wrapText="1"/>
      <protection/>
    </xf>
    <xf numFmtId="1" fontId="23" fillId="0" borderId="10">
      <alignment horizontal="center" vertical="center" shrinkToFit="1"/>
      <protection/>
    </xf>
    <xf numFmtId="0" fontId="23" fillId="0" borderId="0">
      <alignment/>
      <protection/>
    </xf>
    <xf numFmtId="0" fontId="23" fillId="0" borderId="11">
      <alignment horizontal="right"/>
      <protection/>
    </xf>
    <xf numFmtId="0" fontId="23" fillId="0" borderId="0">
      <alignment horizontal="left"/>
      <protection/>
    </xf>
    <xf numFmtId="0" fontId="23" fillId="0" borderId="0">
      <alignment horizontal="left" vertical="top"/>
      <protection/>
    </xf>
    <xf numFmtId="49" fontId="23" fillId="14" borderId="0">
      <alignment horizontal="left"/>
      <protection/>
    </xf>
    <xf numFmtId="49" fontId="23" fillId="0" borderId="0">
      <alignment horizontal="center"/>
      <protection/>
    </xf>
    <xf numFmtId="0" fontId="23" fillId="0" borderId="0">
      <alignment horizontal="center"/>
      <protection/>
    </xf>
    <xf numFmtId="0" fontId="23" fillId="14" borderId="0">
      <alignment wrapText="1"/>
      <protection/>
    </xf>
    <xf numFmtId="49" fontId="23" fillId="0" borderId="0">
      <alignment horizontal="left" wrapText="1"/>
      <protection/>
    </xf>
    <xf numFmtId="0" fontId="23" fillId="0" borderId="0">
      <alignment vertical="center"/>
      <protection/>
    </xf>
    <xf numFmtId="1" fontId="23" fillId="0" borderId="9">
      <alignment horizontal="center" vertical="center" wrapText="1"/>
      <protection/>
    </xf>
    <xf numFmtId="49" fontId="23" fillId="14" borderId="0">
      <alignment horizontal="left" wrapText="1"/>
      <protection/>
    </xf>
    <xf numFmtId="49" fontId="23" fillId="0" borderId="0">
      <alignment horizontal="center" vertical="center" wrapText="1"/>
      <protection/>
    </xf>
    <xf numFmtId="49" fontId="25" fillId="0" borderId="0">
      <alignment vertical="center"/>
      <protection/>
    </xf>
    <xf numFmtId="164" fontId="23" fillId="0" borderId="0">
      <alignment horizontal="center" vertical="center" wrapText="1"/>
      <protection/>
    </xf>
    <xf numFmtId="49" fontId="23" fillId="0" borderId="12">
      <alignment horizontal="center" vertical="center"/>
      <protection/>
    </xf>
    <xf numFmtId="49" fontId="23" fillId="0" borderId="0">
      <alignment horizontal="center" vertical="center"/>
      <protection/>
    </xf>
    <xf numFmtId="0" fontId="23" fillId="14" borderId="11">
      <alignment horizontal="center"/>
      <protection/>
    </xf>
    <xf numFmtId="0" fontId="23" fillId="0" borderId="11">
      <alignment vertical="center" wrapText="1"/>
      <protection/>
    </xf>
    <xf numFmtId="164" fontId="23" fillId="0" borderId="12">
      <alignment horizontal="center" vertical="center" wrapText="1"/>
      <protection/>
    </xf>
    <xf numFmtId="0" fontId="23" fillId="0" borderId="11">
      <alignment horizontal="center" vertical="center" wrapText="1"/>
      <protection/>
    </xf>
    <xf numFmtId="49" fontId="23" fillId="0" borderId="11">
      <alignment/>
      <protection/>
    </xf>
    <xf numFmtId="49" fontId="25" fillId="0" borderId="0">
      <alignment horizontal="center" vertical="center"/>
      <protection/>
    </xf>
    <xf numFmtId="1" fontId="23" fillId="0" borderId="9">
      <alignment horizontal="center" vertical="center" shrinkToFit="1"/>
      <protection/>
    </xf>
    <xf numFmtId="0" fontId="23" fillId="0" borderId="9">
      <alignment vertical="top" wrapText="1"/>
      <protection/>
    </xf>
    <xf numFmtId="49" fontId="23" fillId="0" borderId="12">
      <alignment horizontal="center" vertical="center" wrapText="1"/>
      <protection/>
    </xf>
    <xf numFmtId="49" fontId="23" fillId="0" borderId="11">
      <alignment horizontal="center" vertical="center" wrapText="1"/>
      <protection/>
    </xf>
    <xf numFmtId="49" fontId="23" fillId="0" borderId="9">
      <alignment horizontal="center"/>
      <protection/>
    </xf>
    <xf numFmtId="4" fontId="23" fillId="0" borderId="9">
      <alignment horizontal="right" vertical="center" shrinkToFit="1"/>
      <protection/>
    </xf>
    <xf numFmtId="0" fontId="23" fillId="0" borderId="11">
      <alignment horizontal="right" wrapText="1"/>
      <protection/>
    </xf>
    <xf numFmtId="0" fontId="23" fillId="0" borderId="12">
      <alignment horizontal="left" vertical="center" wrapText="1"/>
      <protection/>
    </xf>
    <xf numFmtId="0" fontId="23" fillId="0" borderId="13">
      <alignment horizontal="left" vertical="center" wrapText="1"/>
      <protection/>
    </xf>
    <xf numFmtId="0" fontId="26" fillId="0" borderId="0">
      <alignment horizontal="center" vertical="center" wrapText="1"/>
      <protection/>
    </xf>
    <xf numFmtId="0" fontId="23" fillId="0" borderId="0">
      <alignment horizontal="right" wrapText="1"/>
      <protection/>
    </xf>
    <xf numFmtId="0" fontId="23" fillId="0" borderId="0">
      <alignment horizontal="center" wrapText="1"/>
      <protection/>
    </xf>
    <xf numFmtId="1" fontId="23" fillId="0" borderId="0">
      <alignment horizontal="center" shrinkToFit="1"/>
      <protection/>
    </xf>
    <xf numFmtId="49" fontId="23" fillId="0" borderId="0">
      <alignment horizontal="center" shrinkToFit="1"/>
      <protection/>
    </xf>
    <xf numFmtId="0" fontId="23" fillId="0" borderId="0">
      <alignment horizontal="right" vertical="center"/>
      <protection/>
    </xf>
    <xf numFmtId="0" fontId="23" fillId="0" borderId="14">
      <alignment horizontal="center" vertical="center" wrapText="1"/>
      <protection/>
    </xf>
    <xf numFmtId="0" fontId="21" fillId="0" borderId="9">
      <alignment horizontal="center"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1" fillId="0" borderId="0" xfId="62" applyNumberFormat="1" applyProtection="1">
      <alignment/>
      <protection/>
    </xf>
    <xf numFmtId="0" fontId="23" fillId="0" borderId="0" xfId="108" applyNumberFormat="1" applyProtection="1">
      <alignment horizontal="center" wrapText="1"/>
      <protection/>
    </xf>
    <xf numFmtId="0" fontId="23" fillId="0" borderId="0" xfId="68" applyNumberFormat="1" applyProtection="1">
      <alignment/>
      <protection/>
    </xf>
    <xf numFmtId="0" fontId="23" fillId="0" borderId="0" xfId="80" applyNumberFormat="1" applyProtection="1">
      <alignment horizontal="center"/>
      <protection/>
    </xf>
    <xf numFmtId="49" fontId="23" fillId="0" borderId="0" xfId="71" applyProtection="1">
      <alignment/>
      <protection/>
    </xf>
    <xf numFmtId="0" fontId="23" fillId="0" borderId="0" xfId="107" applyNumberFormat="1" applyProtection="1">
      <alignment horizontal="right" wrapText="1"/>
      <protection/>
    </xf>
    <xf numFmtId="1" fontId="23" fillId="0" borderId="0" xfId="109" applyProtection="1">
      <alignment horizontal="center" shrinkToFit="1"/>
      <protection/>
    </xf>
    <xf numFmtId="0" fontId="25" fillId="0" borderId="0" xfId="69" applyNumberFormat="1" applyProtection="1">
      <alignment horizontal="center" vertical="center"/>
      <protection/>
    </xf>
    <xf numFmtId="49" fontId="23" fillId="0" borderId="0" xfId="110" applyProtection="1">
      <alignment horizontal="center" shrinkToFit="1"/>
      <protection/>
    </xf>
    <xf numFmtId="0" fontId="23" fillId="0" borderId="0" xfId="70" applyNumberFormat="1" applyProtection="1">
      <alignment horizontal="center" vertical="center" wrapText="1"/>
      <protection/>
    </xf>
    <xf numFmtId="49" fontId="23" fillId="0" borderId="0" xfId="82" applyProtection="1">
      <alignment horizontal="left" wrapText="1"/>
      <protection/>
    </xf>
    <xf numFmtId="0" fontId="23" fillId="14" borderId="0" xfId="81" applyNumberFormat="1" applyProtection="1">
      <alignment wrapText="1"/>
      <protection/>
    </xf>
    <xf numFmtId="49" fontId="23" fillId="14" borderId="0" xfId="85" applyProtection="1">
      <alignment horizontal="left" wrapText="1"/>
      <protection/>
    </xf>
    <xf numFmtId="0" fontId="23" fillId="0" borderId="11" xfId="92" applyNumberFormat="1" applyProtection="1">
      <alignment vertical="center" wrapText="1"/>
      <protection/>
    </xf>
    <xf numFmtId="49" fontId="23" fillId="0" borderId="11" xfId="95" applyProtection="1">
      <alignment/>
      <protection/>
    </xf>
    <xf numFmtId="0" fontId="23" fillId="0" borderId="11" xfId="103" applyNumberFormat="1" applyProtection="1">
      <alignment horizontal="right" wrapText="1"/>
      <protection/>
    </xf>
    <xf numFmtId="49" fontId="23" fillId="0" borderId="0" xfId="79" applyProtection="1">
      <alignment horizontal="center"/>
      <protection/>
    </xf>
    <xf numFmtId="49" fontId="23" fillId="0" borderId="0" xfId="86" applyProtection="1">
      <alignment horizontal="center" vertical="center" wrapText="1"/>
      <protection/>
    </xf>
    <xf numFmtId="0" fontId="23" fillId="0" borderId="0" xfId="83" applyNumberFormat="1" applyProtection="1">
      <alignment vertical="center"/>
      <protection/>
    </xf>
    <xf numFmtId="49" fontId="25" fillId="0" borderId="0" xfId="87" applyProtection="1">
      <alignment vertical="center"/>
      <protection/>
    </xf>
    <xf numFmtId="49" fontId="25" fillId="0" borderId="0" xfId="96" applyProtection="1">
      <alignment horizontal="center" vertical="center"/>
      <protection/>
    </xf>
    <xf numFmtId="0" fontId="23" fillId="0" borderId="10" xfId="64" applyNumberFormat="1" applyProtection="1">
      <alignment horizontal="center" vertical="center" wrapText="1"/>
      <protection/>
    </xf>
    <xf numFmtId="0" fontId="23" fillId="0" borderId="9" xfId="72" applyNumberFormat="1" applyProtection="1">
      <alignment horizontal="center" vertical="center" wrapText="1"/>
      <protection/>
    </xf>
    <xf numFmtId="1" fontId="24" fillId="0" borderId="9" xfId="65" applyNumberFormat="1" applyProtection="1">
      <alignment horizontal="center" vertical="center" shrinkToFit="1"/>
      <protection/>
    </xf>
    <xf numFmtId="1" fontId="23" fillId="0" borderId="10" xfId="73" applyNumberFormat="1" applyProtection="1">
      <alignment horizontal="center" vertical="center" shrinkToFit="1"/>
      <protection/>
    </xf>
    <xf numFmtId="1" fontId="23" fillId="0" borderId="9" xfId="97" applyNumberFormat="1" applyProtection="1">
      <alignment horizontal="center" vertical="center" shrinkToFit="1"/>
      <protection/>
    </xf>
    <xf numFmtId="0" fontId="23" fillId="0" borderId="9" xfId="98" applyNumberFormat="1" applyProtection="1">
      <alignment vertical="top" wrapText="1"/>
      <protection/>
    </xf>
    <xf numFmtId="4" fontId="23" fillId="0" borderId="9" xfId="102" applyProtection="1">
      <alignment horizontal="right" vertical="center" shrinkToFit="1"/>
      <protection/>
    </xf>
    <xf numFmtId="1" fontId="24" fillId="18" borderId="9" xfId="65" applyNumberFormat="1" applyFill="1" applyProtection="1">
      <alignment horizontal="center" vertical="center" shrinkToFit="1"/>
      <protection/>
    </xf>
    <xf numFmtId="0" fontId="21" fillId="0" borderId="0" xfId="62" applyNumberFormat="1" applyBorder="1" applyProtection="1">
      <alignment/>
      <protection/>
    </xf>
    <xf numFmtId="49" fontId="25" fillId="0" borderId="0" xfId="96" applyBorder="1" applyProtection="1">
      <alignment horizontal="center" vertical="center"/>
      <protection/>
    </xf>
    <xf numFmtId="0" fontId="23" fillId="0" borderId="0" xfId="111" applyNumberFormat="1" applyBorder="1" applyProtection="1">
      <alignment horizontal="right" vertical="center"/>
      <protection/>
    </xf>
    <xf numFmtId="0" fontId="23" fillId="0" borderId="15" xfId="72" applyNumberFormat="1" applyBorder="1" applyProtection="1">
      <alignment horizontal="center" vertical="center" wrapText="1"/>
      <protection/>
    </xf>
    <xf numFmtId="0" fontId="21" fillId="0" borderId="15" xfId="113" applyNumberFormat="1" applyBorder="1" applyProtection="1">
      <alignment horizontal="center"/>
      <protection/>
    </xf>
    <xf numFmtId="0" fontId="23" fillId="0" borderId="16" xfId="66" applyNumberFormat="1" applyFont="1" applyBorder="1" applyAlignment="1" applyProtection="1">
      <alignment horizontal="center" vertical="center"/>
      <protection/>
    </xf>
    <xf numFmtId="165" fontId="0" fillId="0" borderId="0" xfId="0" applyNumberFormat="1" applyAlignment="1" applyProtection="1">
      <alignment/>
      <protection locked="0"/>
    </xf>
    <xf numFmtId="4" fontId="21" fillId="0" borderId="0" xfId="62" applyNumberFormat="1" applyProtection="1">
      <alignment/>
      <protection/>
    </xf>
    <xf numFmtId="4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27" fillId="18" borderId="17" xfId="65" applyNumberFormat="1" applyFont="1" applyFill="1" applyBorder="1" applyProtection="1">
      <alignment horizontal="center" vertical="center" shrinkToFit="1"/>
      <protection/>
    </xf>
    <xf numFmtId="4" fontId="25" fillId="18" borderId="9" xfId="102" applyFont="1" applyFill="1" applyProtection="1">
      <alignment horizontal="right" vertical="center" shrinkToFit="1"/>
      <protection/>
    </xf>
    <xf numFmtId="0" fontId="16" fillId="18" borderId="16" xfId="66" applyNumberFormat="1" applyFont="1" applyFill="1" applyBorder="1" applyAlignment="1" applyProtection="1">
      <alignment horizontal="center" vertical="center"/>
      <protection/>
    </xf>
    <xf numFmtId="4" fontId="26" fillId="18" borderId="9" xfId="102" applyFont="1" applyFill="1" applyProtection="1">
      <alignment horizontal="right" vertical="center" shrinkToFit="1"/>
      <protection/>
    </xf>
    <xf numFmtId="49" fontId="25" fillId="18" borderId="9" xfId="97" applyNumberFormat="1" applyFont="1" applyFill="1" applyProtection="1">
      <alignment horizontal="center" vertical="center" shrinkToFit="1"/>
      <protection/>
    </xf>
    <xf numFmtId="49" fontId="25" fillId="18" borderId="18" xfId="101" applyNumberFormat="1" applyFont="1" applyFill="1" applyBorder="1" applyProtection="1">
      <alignment horizontal="center"/>
      <protection/>
    </xf>
    <xf numFmtId="49" fontId="23" fillId="0" borderId="9" xfId="97" applyNumberFormat="1" applyFont="1" applyProtection="1">
      <alignment horizontal="center" vertical="center" shrinkToFit="1"/>
      <protection/>
    </xf>
    <xf numFmtId="49" fontId="23" fillId="18" borderId="9" xfId="97" applyNumberFormat="1" applyFont="1" applyFill="1" applyProtection="1">
      <alignment horizontal="center" vertical="center" shrinkToFit="1"/>
      <protection/>
    </xf>
    <xf numFmtId="0" fontId="26" fillId="18" borderId="19" xfId="98" applyNumberFormat="1" applyFont="1" applyFill="1" applyBorder="1" applyAlignment="1" applyProtection="1">
      <alignment horizontal="right" wrapText="1"/>
      <protection/>
    </xf>
    <xf numFmtId="0" fontId="26" fillId="18" borderId="20" xfId="98" applyNumberFormat="1" applyFont="1" applyFill="1" applyBorder="1" applyAlignment="1" applyProtection="1">
      <alignment horizontal="right" wrapText="1"/>
      <protection/>
    </xf>
    <xf numFmtId="1" fontId="25" fillId="18" borderId="21" xfId="73" applyNumberFormat="1" applyFont="1" applyFill="1" applyBorder="1" applyAlignment="1" applyProtection="1">
      <alignment horizontal="center" vertical="center" shrinkToFit="1"/>
      <protection/>
    </xf>
    <xf numFmtId="0" fontId="25" fillId="18" borderId="16" xfId="75" applyNumberFormat="1" applyFont="1" applyFill="1" applyBorder="1" applyAlignment="1" applyProtection="1">
      <alignment horizontal="right"/>
      <protection/>
    </xf>
    <xf numFmtId="1" fontId="23" fillId="0" borderId="9" xfId="97" applyNumberFormat="1" applyProtection="1">
      <alignment horizontal="center" vertical="center" shrinkToFit="1"/>
      <protection/>
    </xf>
    <xf numFmtId="1" fontId="23" fillId="0" borderId="9" xfId="97">
      <alignment horizontal="center" vertical="center" shrinkToFit="1"/>
      <protection/>
    </xf>
    <xf numFmtId="0" fontId="26" fillId="18" borderId="22" xfId="98" applyNumberFormat="1" applyFont="1" applyFill="1" applyBorder="1" applyAlignment="1" applyProtection="1">
      <alignment horizontal="right" wrapText="1"/>
      <protection/>
    </xf>
    <xf numFmtId="0" fontId="26" fillId="18" borderId="18" xfId="98" applyNumberFormat="1" applyFont="1" applyFill="1" applyBorder="1" applyAlignment="1" applyProtection="1">
      <alignment horizontal="right" wrapText="1"/>
      <protection/>
    </xf>
    <xf numFmtId="1" fontId="23" fillId="18" borderId="22" xfId="73" applyNumberFormat="1" applyFill="1" applyBorder="1" applyAlignment="1" applyProtection="1">
      <alignment horizontal="center" vertical="center" shrinkToFit="1"/>
      <protection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23" fillId="0" borderId="9" xfId="84" applyNumberFormat="1" applyProtection="1">
      <alignment horizontal="center" vertical="center" wrapText="1"/>
      <protection/>
    </xf>
    <xf numFmtId="1" fontId="23" fillId="0" borderId="9" xfId="84">
      <alignment horizontal="center" vertical="center" wrapText="1"/>
      <protection/>
    </xf>
    <xf numFmtId="0" fontId="23" fillId="14" borderId="11" xfId="91" applyNumberFormat="1" applyProtection="1">
      <alignment horizontal="center"/>
      <protection/>
    </xf>
    <xf numFmtId="0" fontId="23" fillId="14" borderId="11" xfId="91">
      <alignment horizontal="center"/>
      <protection/>
    </xf>
    <xf numFmtId="0" fontId="1" fillId="18" borderId="24" xfId="0" applyFont="1" applyFill="1" applyBorder="1" applyAlignment="1">
      <alignment horizontal="center" vertical="center"/>
    </xf>
    <xf numFmtId="0" fontId="1" fillId="18" borderId="25" xfId="0" applyFont="1" applyFill="1" applyBorder="1" applyAlignment="1">
      <alignment horizontal="center" vertical="center"/>
    </xf>
    <xf numFmtId="0" fontId="26" fillId="0" borderId="0" xfId="106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3" fillId="0" borderId="0" xfId="80" applyNumberFormat="1" applyProtection="1">
      <alignment horizontal="center"/>
      <protection/>
    </xf>
    <xf numFmtId="0" fontId="23" fillId="0" borderId="0" xfId="80">
      <alignment horizontal="center"/>
      <protection/>
    </xf>
    <xf numFmtId="0" fontId="23" fillId="0" borderId="12" xfId="104" applyNumberFormat="1" applyProtection="1">
      <alignment horizontal="left" vertical="center" wrapText="1"/>
      <protection/>
    </xf>
    <xf numFmtId="0" fontId="23" fillId="0" borderId="12" xfId="104">
      <alignment horizontal="left" vertical="center" wrapText="1"/>
      <protection/>
    </xf>
    <xf numFmtId="0" fontId="23" fillId="0" borderId="13" xfId="105" applyNumberFormat="1" applyProtection="1">
      <alignment horizontal="left" vertical="center" wrapText="1"/>
      <protection/>
    </xf>
    <xf numFmtId="0" fontId="23" fillId="0" borderId="13" xfId="105">
      <alignment horizontal="left" vertical="center" wrapText="1"/>
      <protection/>
    </xf>
    <xf numFmtId="0" fontId="21" fillId="0" borderId="16" xfId="66" applyNumberFormat="1" applyBorder="1" applyAlignment="1" applyProtection="1">
      <alignment horizontal="center" vertical="center"/>
      <protection/>
    </xf>
    <xf numFmtId="0" fontId="21" fillId="0" borderId="16" xfId="66" applyBorder="1" applyAlignment="1">
      <alignment horizontal="center" vertical="center"/>
      <protection/>
    </xf>
    <xf numFmtId="0" fontId="23" fillId="0" borderId="9" xfId="72" applyNumberFormat="1" applyProtection="1">
      <alignment horizontal="center" vertical="center" wrapText="1"/>
      <protection/>
    </xf>
    <xf numFmtId="0" fontId="23" fillId="0" borderId="9" xfId="72">
      <alignment horizontal="center" vertical="center" wrapText="1"/>
      <protection/>
    </xf>
    <xf numFmtId="0" fontId="23" fillId="0" borderId="22" xfId="72" applyNumberFormat="1" applyBorder="1" applyProtection="1">
      <alignment horizontal="center" vertical="center" wrapText="1"/>
      <protection/>
    </xf>
    <xf numFmtId="0" fontId="23" fillId="0" borderId="22" xfId="72" applyBorder="1">
      <alignment horizontal="center" vertical="center" wrapText="1"/>
      <protection/>
    </xf>
    <xf numFmtId="0" fontId="23" fillId="0" borderId="16" xfId="66" applyNumberFormat="1" applyFont="1" applyBorder="1" applyAlignment="1" applyProtection="1">
      <alignment horizontal="center" vertical="center" wrapText="1"/>
      <protection/>
    </xf>
    <xf numFmtId="0" fontId="21" fillId="0" borderId="16" xfId="66" applyBorder="1" applyAlignment="1">
      <alignment horizontal="center" vertical="center" wrapText="1"/>
      <protection/>
    </xf>
    <xf numFmtId="49" fontId="23" fillId="0" borderId="0" xfId="82" applyProtection="1">
      <alignment horizontal="left" wrapText="1"/>
      <protection/>
    </xf>
    <xf numFmtId="49" fontId="23" fillId="0" borderId="0" xfId="82">
      <alignment horizontal="left" wrapText="1"/>
      <protection/>
    </xf>
    <xf numFmtId="0" fontId="21" fillId="0" borderId="9" xfId="63" applyNumberFormat="1" applyProtection="1">
      <alignment horizontal="center" vertical="center"/>
      <protection/>
    </xf>
    <xf numFmtId="0" fontId="21" fillId="0" borderId="9" xfId="63">
      <alignment horizontal="center" vertical="center"/>
      <protection/>
    </xf>
    <xf numFmtId="49" fontId="23" fillId="14" borderId="0" xfId="78" applyProtection="1">
      <alignment horizontal="left"/>
      <protection/>
    </xf>
    <xf numFmtId="49" fontId="23" fillId="14" borderId="0" xfId="78">
      <alignment horizontal="left"/>
      <protection/>
    </xf>
    <xf numFmtId="0" fontId="23" fillId="0" borderId="10" xfId="64" applyNumberFormat="1" applyProtection="1">
      <alignment horizontal="center" vertical="center" wrapText="1"/>
      <protection/>
    </xf>
    <xf numFmtId="0" fontId="23" fillId="0" borderId="10" xfId="64">
      <alignment horizontal="center" vertical="center" wrapText="1"/>
      <protection/>
    </xf>
    <xf numFmtId="0" fontId="26" fillId="18" borderId="16" xfId="75" applyNumberFormat="1" applyFont="1" applyFill="1" applyBorder="1" applyAlignment="1" applyProtection="1">
      <alignment horizontal="right"/>
      <protection/>
    </xf>
    <xf numFmtId="0" fontId="28" fillId="18" borderId="16" xfId="0" applyFont="1" applyFill="1" applyBorder="1" applyAlignment="1" applyProtection="1">
      <alignment horizontal="right"/>
      <protection locked="0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21" xfId="61"/>
    <cellStyle name="xl22" xfId="62"/>
    <cellStyle name="xl23" xfId="63"/>
    <cellStyle name="xl24" xfId="64"/>
    <cellStyle name="xl25" xfId="65"/>
    <cellStyle name="xl26" xfId="66"/>
    <cellStyle name="xl27" xfId="67"/>
    <cellStyle name="xl28" xfId="68"/>
    <cellStyle name="xl29" xfId="69"/>
    <cellStyle name="xl30" xfId="70"/>
    <cellStyle name="xl31" xfId="71"/>
    <cellStyle name="xl32" xfId="72"/>
    <cellStyle name="xl33" xfId="73"/>
    <cellStyle name="xl34" xfId="74"/>
    <cellStyle name="xl35" xfId="75"/>
    <cellStyle name="xl36" xfId="76"/>
    <cellStyle name="xl37" xfId="77"/>
    <cellStyle name="xl38" xfId="78"/>
    <cellStyle name="xl39" xfId="79"/>
    <cellStyle name="xl40" xfId="80"/>
    <cellStyle name="xl41" xfId="81"/>
    <cellStyle name="xl42" xfId="82"/>
    <cellStyle name="xl43" xfId="83"/>
    <cellStyle name="xl44" xfId="84"/>
    <cellStyle name="xl45" xfId="85"/>
    <cellStyle name="xl46" xfId="86"/>
    <cellStyle name="xl47" xfId="87"/>
    <cellStyle name="xl48" xfId="88"/>
    <cellStyle name="xl49" xfId="89"/>
    <cellStyle name="xl50" xfId="90"/>
    <cellStyle name="xl51" xfId="91"/>
    <cellStyle name="xl52" xfId="92"/>
    <cellStyle name="xl53" xfId="93"/>
    <cellStyle name="xl54" xfId="94"/>
    <cellStyle name="xl55" xfId="95"/>
    <cellStyle name="xl56" xfId="96"/>
    <cellStyle name="xl57" xfId="97"/>
    <cellStyle name="xl58" xfId="98"/>
    <cellStyle name="xl59" xfId="99"/>
    <cellStyle name="xl60" xfId="100"/>
    <cellStyle name="xl61" xfId="101"/>
    <cellStyle name="xl62" xfId="102"/>
    <cellStyle name="xl63" xfId="103"/>
    <cellStyle name="xl64" xfId="104"/>
    <cellStyle name="xl65" xfId="105"/>
    <cellStyle name="xl66" xfId="106"/>
    <cellStyle name="xl67" xfId="107"/>
    <cellStyle name="xl68" xfId="108"/>
    <cellStyle name="xl69" xfId="109"/>
    <cellStyle name="xl70" xfId="110"/>
    <cellStyle name="xl71" xfId="111"/>
    <cellStyle name="xl72" xfId="112"/>
    <cellStyle name="xl73" xfId="113"/>
    <cellStyle name="Hyperlink" xfId="114"/>
    <cellStyle name="Currency" xfId="115"/>
    <cellStyle name="Currency [0]" xfId="116"/>
    <cellStyle name="Followed Hyperlink" xfId="117"/>
    <cellStyle name="Percent" xfId="118"/>
    <cellStyle name="Comma" xfId="119"/>
    <cellStyle name="Comma [0]" xfId="12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tabSelected="1" zoomScale="70" zoomScaleNormal="70" zoomScaleSheetLayoutView="70" zoomScalePageLayoutView="70" workbookViewId="0" topLeftCell="A19">
      <selection activeCell="B21" sqref="B21:M21"/>
    </sheetView>
  </sheetViews>
  <sheetFormatPr defaultColWidth="9.140625" defaultRowHeight="15"/>
  <cols>
    <col min="1" max="1" width="9.140625" style="1" customWidth="1"/>
    <col min="2" max="2" width="12.421875" style="1" customWidth="1"/>
    <col min="3" max="3" width="13.57421875" style="1" customWidth="1"/>
    <col min="4" max="4" width="20.00390625" style="1" customWidth="1"/>
    <col min="5" max="5" width="1.8515625" style="1" customWidth="1"/>
    <col min="6" max="6" width="7.140625" style="1" customWidth="1"/>
    <col min="7" max="7" width="1.7109375" style="1" customWidth="1"/>
    <col min="8" max="8" width="5.421875" style="1" customWidth="1"/>
    <col min="9" max="9" width="14.00390625" style="1" customWidth="1"/>
    <col min="10" max="10" width="1.28515625" style="1" customWidth="1"/>
    <col min="11" max="11" width="2.00390625" style="1" customWidth="1"/>
    <col min="12" max="12" width="38.140625" style="1" customWidth="1"/>
    <col min="13" max="13" width="26.7109375" style="1" customWidth="1"/>
    <col min="14" max="14" width="8.57421875" style="1" customWidth="1"/>
    <col min="15" max="15" width="14.7109375" style="1" customWidth="1"/>
    <col min="16" max="16" width="17.7109375" style="1" customWidth="1"/>
    <col min="17" max="17" width="16.7109375" style="1" customWidth="1"/>
    <col min="18" max="18" width="15.7109375" style="1" customWidth="1"/>
    <col min="19" max="19" width="16.140625" style="1" customWidth="1"/>
    <col min="20" max="20" width="16.57421875" style="1" customWidth="1"/>
    <col min="21" max="21" width="14.8515625" style="1" customWidth="1"/>
    <col min="22" max="22" width="12.00390625" style="1" bestFit="1" customWidth="1"/>
    <col min="23" max="23" width="16.28125" style="1" customWidth="1"/>
    <col min="24" max="16384" width="9.140625" style="1" customWidth="1"/>
  </cols>
  <sheetData>
    <row r="1" spans="1:21" ht="50.25" customHeight="1">
      <c r="A1" s="2"/>
      <c r="B1" s="66" t="s">
        <v>119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8"/>
      <c r="T1" s="3"/>
      <c r="U1" s="2"/>
    </row>
    <row r="2" spans="1:21" ht="15" customHeight="1">
      <c r="A2" s="2"/>
      <c r="B2" s="4"/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8"/>
      <c r="U2" s="2"/>
    </row>
    <row r="3" spans="1:21" ht="19.5" customHeight="1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7"/>
      <c r="T3" s="10"/>
      <c r="U3" s="2"/>
    </row>
    <row r="4" spans="1:21" ht="18.75" customHeight="1">
      <c r="A4" s="2"/>
      <c r="B4" s="4"/>
      <c r="C4" s="69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"/>
      <c r="T4" s="8"/>
      <c r="U4" s="2"/>
    </row>
    <row r="5" spans="1:21" ht="26.25" customHeight="1">
      <c r="A5" s="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7"/>
      <c r="T5" s="8"/>
      <c r="U5" s="2"/>
    </row>
    <row r="6" spans="1:21" ht="15" customHeight="1">
      <c r="A6" s="83" t="s">
        <v>0</v>
      </c>
      <c r="B6" s="84"/>
      <c r="C6" s="84"/>
      <c r="D6" s="84"/>
      <c r="E6" s="84"/>
      <c r="F6" s="71" t="s">
        <v>1</v>
      </c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"/>
      <c r="T6" s="8"/>
      <c r="U6" s="2"/>
    </row>
    <row r="7" spans="1:21" ht="15" customHeight="1">
      <c r="A7" s="83" t="s">
        <v>2</v>
      </c>
      <c r="B7" s="84"/>
      <c r="C7" s="84"/>
      <c r="D7" s="84"/>
      <c r="E7" s="84"/>
      <c r="F7" s="73" t="s">
        <v>3</v>
      </c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"/>
      <c r="T7" s="8"/>
      <c r="U7" s="2"/>
    </row>
    <row r="8" spans="1:21" ht="18.75" customHeight="1">
      <c r="A8" s="2"/>
      <c r="B8" s="87"/>
      <c r="C8" s="88"/>
      <c r="D8" s="13"/>
      <c r="E8" s="14"/>
      <c r="F8" s="62"/>
      <c r="G8" s="63"/>
      <c r="H8" s="63"/>
      <c r="I8" s="15"/>
      <c r="J8" s="16"/>
      <c r="K8" s="16"/>
      <c r="L8" s="16"/>
      <c r="M8" s="16"/>
      <c r="N8" s="16"/>
      <c r="O8" s="16"/>
      <c r="P8" s="17"/>
      <c r="Q8" s="17"/>
      <c r="R8" s="17"/>
      <c r="S8" s="7"/>
      <c r="T8" s="18"/>
      <c r="U8" s="2"/>
    </row>
    <row r="9" spans="1:21" ht="17.25" customHeight="1">
      <c r="A9" s="2"/>
      <c r="B9" s="6"/>
      <c r="C9" s="6"/>
      <c r="D9" s="12"/>
      <c r="E9" s="19"/>
      <c r="F9" s="14"/>
      <c r="G9" s="19"/>
      <c r="H9" s="19"/>
      <c r="I9" s="19"/>
      <c r="J9" s="6"/>
      <c r="K9" s="6"/>
      <c r="L9" s="6"/>
      <c r="M9" s="6"/>
      <c r="N9" s="6"/>
      <c r="O9" s="6"/>
      <c r="P9" s="11"/>
      <c r="Q9" s="11"/>
      <c r="R9" s="11"/>
      <c r="S9" s="11"/>
      <c r="T9" s="3"/>
      <c r="U9" s="2"/>
    </row>
    <row r="10" spans="1:21" ht="19.5" customHeight="1">
      <c r="A10" s="2"/>
      <c r="B10" s="4"/>
      <c r="C10" s="4"/>
      <c r="D10" s="20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32"/>
      <c r="P10" s="32"/>
      <c r="Q10" s="32"/>
      <c r="R10" s="32"/>
      <c r="S10" s="32"/>
      <c r="T10" s="33" t="s">
        <v>4</v>
      </c>
      <c r="U10" s="2"/>
    </row>
    <row r="11" spans="1:21" ht="15" customHeight="1">
      <c r="A11" s="85" t="s">
        <v>5</v>
      </c>
      <c r="B11" s="89" t="s">
        <v>6</v>
      </c>
      <c r="C11" s="77" t="s">
        <v>7</v>
      </c>
      <c r="D11" s="78"/>
      <c r="E11" s="77" t="s">
        <v>8</v>
      </c>
      <c r="F11" s="78"/>
      <c r="G11" s="78"/>
      <c r="H11" s="78"/>
      <c r="I11" s="78"/>
      <c r="J11" s="78"/>
      <c r="K11" s="78"/>
      <c r="L11" s="77" t="s">
        <v>9</v>
      </c>
      <c r="M11" s="77" t="s">
        <v>10</v>
      </c>
      <c r="N11" s="79" t="s">
        <v>11</v>
      </c>
      <c r="O11" s="81" t="s">
        <v>122</v>
      </c>
      <c r="P11" s="81" t="s">
        <v>123</v>
      </c>
      <c r="Q11" s="81" t="s">
        <v>124</v>
      </c>
      <c r="R11" s="75" t="s">
        <v>12</v>
      </c>
      <c r="S11" s="76"/>
      <c r="T11" s="76"/>
      <c r="U11" s="31"/>
    </row>
    <row r="12" spans="1:21" ht="101.25" customHeight="1">
      <c r="A12" s="86"/>
      <c r="B12" s="90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80"/>
      <c r="O12" s="82"/>
      <c r="P12" s="82"/>
      <c r="Q12" s="82"/>
      <c r="R12" s="36" t="s">
        <v>120</v>
      </c>
      <c r="S12" s="36" t="s">
        <v>121</v>
      </c>
      <c r="T12" s="36" t="s">
        <v>125</v>
      </c>
      <c r="U12" s="31"/>
    </row>
    <row r="13" spans="1:21" ht="15" customHeight="1">
      <c r="A13" s="23">
        <v>1</v>
      </c>
      <c r="B13" s="24">
        <v>2</v>
      </c>
      <c r="C13" s="77">
        <v>3</v>
      </c>
      <c r="D13" s="78"/>
      <c r="E13" s="77">
        <v>4</v>
      </c>
      <c r="F13" s="78"/>
      <c r="G13" s="78"/>
      <c r="H13" s="78"/>
      <c r="I13" s="78"/>
      <c r="J13" s="78"/>
      <c r="K13" s="78"/>
      <c r="L13" s="24">
        <v>5</v>
      </c>
      <c r="M13" s="24">
        <v>6</v>
      </c>
      <c r="N13" s="24">
        <v>7</v>
      </c>
      <c r="O13" s="34">
        <v>8</v>
      </c>
      <c r="P13" s="34">
        <v>9</v>
      </c>
      <c r="Q13" s="34">
        <v>10</v>
      </c>
      <c r="R13" s="34">
        <v>11</v>
      </c>
      <c r="S13" s="34">
        <v>12</v>
      </c>
      <c r="T13" s="35">
        <v>13</v>
      </c>
      <c r="U13" s="2"/>
    </row>
    <row r="14" spans="1:21" ht="99.75" customHeight="1">
      <c r="A14" s="25" t="s">
        <v>13</v>
      </c>
      <c r="B14" s="26" t="s">
        <v>14</v>
      </c>
      <c r="C14" s="60" t="s">
        <v>15</v>
      </c>
      <c r="D14" s="61"/>
      <c r="E14" s="53" t="s">
        <v>16</v>
      </c>
      <c r="F14" s="54"/>
      <c r="G14" s="54"/>
      <c r="H14" s="54"/>
      <c r="I14" s="54"/>
      <c r="J14" s="54"/>
      <c r="K14" s="54"/>
      <c r="L14" s="28" t="s">
        <v>17</v>
      </c>
      <c r="M14" s="28" t="s">
        <v>18</v>
      </c>
      <c r="N14" s="27" t="s">
        <v>19</v>
      </c>
      <c r="O14" s="29">
        <v>393700</v>
      </c>
      <c r="P14" s="29">
        <v>358353.76</v>
      </c>
      <c r="Q14" s="29">
        <v>489300</v>
      </c>
      <c r="R14" s="29">
        <v>401800</v>
      </c>
      <c r="S14" s="29">
        <v>508400</v>
      </c>
      <c r="T14" s="29">
        <v>604700</v>
      </c>
      <c r="U14" s="2"/>
    </row>
    <row r="15" spans="1:21" ht="126.75" customHeight="1">
      <c r="A15" s="25" t="s">
        <v>20</v>
      </c>
      <c r="B15" s="26" t="s">
        <v>21</v>
      </c>
      <c r="C15" s="60" t="s">
        <v>22</v>
      </c>
      <c r="D15" s="61"/>
      <c r="E15" s="53" t="s">
        <v>23</v>
      </c>
      <c r="F15" s="54"/>
      <c r="G15" s="54"/>
      <c r="H15" s="54"/>
      <c r="I15" s="54"/>
      <c r="J15" s="54"/>
      <c r="K15" s="54"/>
      <c r="L15" s="28" t="s">
        <v>24</v>
      </c>
      <c r="M15" s="28" t="s">
        <v>18</v>
      </c>
      <c r="N15" s="27" t="s">
        <v>25</v>
      </c>
      <c r="O15" s="29">
        <v>3000</v>
      </c>
      <c r="P15" s="29">
        <v>3250.34</v>
      </c>
      <c r="Q15" s="29">
        <v>4500</v>
      </c>
      <c r="R15" s="29">
        <v>2800</v>
      </c>
      <c r="S15" s="29">
        <v>3400</v>
      </c>
      <c r="T15" s="29">
        <v>3900</v>
      </c>
      <c r="U15" s="2"/>
    </row>
    <row r="16" spans="1:21" ht="116.25" customHeight="1">
      <c r="A16" s="25" t="s">
        <v>26</v>
      </c>
      <c r="B16" s="26" t="s">
        <v>27</v>
      </c>
      <c r="C16" s="60" t="s">
        <v>28</v>
      </c>
      <c r="D16" s="61"/>
      <c r="E16" s="53" t="s">
        <v>29</v>
      </c>
      <c r="F16" s="54"/>
      <c r="G16" s="54"/>
      <c r="H16" s="54"/>
      <c r="I16" s="54"/>
      <c r="J16" s="54"/>
      <c r="K16" s="54"/>
      <c r="L16" s="28" t="s">
        <v>30</v>
      </c>
      <c r="M16" s="28" t="s">
        <v>18</v>
      </c>
      <c r="N16" s="27" t="s">
        <v>31</v>
      </c>
      <c r="O16" s="29">
        <v>720200</v>
      </c>
      <c r="P16" s="29">
        <v>541559.16</v>
      </c>
      <c r="Q16" s="29">
        <v>726000</v>
      </c>
      <c r="R16" s="29">
        <v>778200</v>
      </c>
      <c r="S16" s="29">
        <v>985700</v>
      </c>
      <c r="T16" s="29">
        <v>1173000</v>
      </c>
      <c r="U16" s="2"/>
    </row>
    <row r="17" spans="1:21" ht="111" customHeight="1">
      <c r="A17" s="25" t="s">
        <v>32</v>
      </c>
      <c r="B17" s="26" t="s">
        <v>33</v>
      </c>
      <c r="C17" s="60" t="s">
        <v>34</v>
      </c>
      <c r="D17" s="61"/>
      <c r="E17" s="53" t="s">
        <v>35</v>
      </c>
      <c r="F17" s="54"/>
      <c r="G17" s="54"/>
      <c r="H17" s="54"/>
      <c r="I17" s="54"/>
      <c r="J17" s="54"/>
      <c r="K17" s="54"/>
      <c r="L17" s="28" t="s">
        <v>36</v>
      </c>
      <c r="M17" s="28" t="s">
        <v>18</v>
      </c>
      <c r="N17" s="27" t="s">
        <v>37</v>
      </c>
      <c r="O17" s="29">
        <v>-60000</v>
      </c>
      <c r="P17" s="29">
        <v>-80269.93</v>
      </c>
      <c r="Q17" s="29">
        <v>-110300</v>
      </c>
      <c r="R17" s="29">
        <v>-74000</v>
      </c>
      <c r="S17" s="29">
        <v>-94600</v>
      </c>
      <c r="T17" s="29">
        <v>-109500</v>
      </c>
      <c r="U17" s="2"/>
    </row>
    <row r="18" spans="1:21" ht="111.75" customHeight="1">
      <c r="A18" s="25" t="s">
        <v>38</v>
      </c>
      <c r="B18" s="26" t="s">
        <v>39</v>
      </c>
      <c r="C18" s="60" t="s">
        <v>40</v>
      </c>
      <c r="D18" s="61"/>
      <c r="E18" s="53" t="s">
        <v>41</v>
      </c>
      <c r="F18" s="54"/>
      <c r="G18" s="54"/>
      <c r="H18" s="54"/>
      <c r="I18" s="54"/>
      <c r="J18" s="54"/>
      <c r="K18" s="54"/>
      <c r="L18" s="28" t="s">
        <v>42</v>
      </c>
      <c r="M18" s="28" t="s">
        <v>43</v>
      </c>
      <c r="N18" s="27" t="s">
        <v>44</v>
      </c>
      <c r="O18" s="29">
        <v>5279700</v>
      </c>
      <c r="P18" s="29">
        <v>3606567.77</v>
      </c>
      <c r="Q18" s="29">
        <v>5260300</v>
      </c>
      <c r="R18" s="29">
        <v>5100900</v>
      </c>
      <c r="S18" s="29">
        <v>5299900</v>
      </c>
      <c r="T18" s="29">
        <v>5538400</v>
      </c>
      <c r="U18" s="2"/>
    </row>
    <row r="19" spans="1:21" ht="148.5" customHeight="1">
      <c r="A19" s="25" t="s">
        <v>45</v>
      </c>
      <c r="B19" s="26" t="s">
        <v>46</v>
      </c>
      <c r="C19" s="60" t="s">
        <v>47</v>
      </c>
      <c r="D19" s="61"/>
      <c r="E19" s="53" t="s">
        <v>48</v>
      </c>
      <c r="F19" s="54"/>
      <c r="G19" s="54"/>
      <c r="H19" s="54"/>
      <c r="I19" s="54"/>
      <c r="J19" s="54"/>
      <c r="K19" s="54"/>
      <c r="L19" s="28" t="s">
        <v>49</v>
      </c>
      <c r="M19" s="28" t="s">
        <v>43</v>
      </c>
      <c r="N19" s="27" t="s">
        <v>50</v>
      </c>
      <c r="O19" s="29">
        <v>0</v>
      </c>
      <c r="P19" s="29">
        <v>711.4</v>
      </c>
      <c r="Q19" s="29">
        <v>700</v>
      </c>
      <c r="R19" s="29">
        <v>0</v>
      </c>
      <c r="S19" s="29">
        <v>0</v>
      </c>
      <c r="T19" s="29">
        <v>0</v>
      </c>
      <c r="U19" s="2"/>
    </row>
    <row r="20" spans="1:21" ht="72" customHeight="1">
      <c r="A20" s="25">
        <v>7</v>
      </c>
      <c r="B20" s="26" t="s">
        <v>51</v>
      </c>
      <c r="C20" s="60" t="s">
        <v>52</v>
      </c>
      <c r="D20" s="61"/>
      <c r="E20" s="53" t="s">
        <v>53</v>
      </c>
      <c r="F20" s="54"/>
      <c r="G20" s="54"/>
      <c r="H20" s="54"/>
      <c r="I20" s="54"/>
      <c r="J20" s="54"/>
      <c r="K20" s="54"/>
      <c r="L20" s="28" t="s">
        <v>54</v>
      </c>
      <c r="M20" s="28" t="s">
        <v>43</v>
      </c>
      <c r="N20" s="47" t="s">
        <v>128</v>
      </c>
      <c r="O20" s="29">
        <v>0</v>
      </c>
      <c r="P20" s="29">
        <v>7557.17</v>
      </c>
      <c r="Q20" s="29">
        <v>7800</v>
      </c>
      <c r="R20" s="29">
        <v>0</v>
      </c>
      <c r="S20" s="29">
        <v>0</v>
      </c>
      <c r="T20" s="29">
        <v>0</v>
      </c>
      <c r="U20" s="2"/>
    </row>
    <row r="21" spans="1:21" ht="47.25" customHeight="1">
      <c r="A21" s="25">
        <v>8</v>
      </c>
      <c r="B21" s="26" t="s">
        <v>138</v>
      </c>
      <c r="C21" s="60" t="s">
        <v>139</v>
      </c>
      <c r="D21" s="61"/>
      <c r="E21" s="53" t="s">
        <v>140</v>
      </c>
      <c r="F21" s="54"/>
      <c r="G21" s="54"/>
      <c r="H21" s="54"/>
      <c r="I21" s="54"/>
      <c r="J21" s="54"/>
      <c r="K21" s="54"/>
      <c r="L21" s="28" t="s">
        <v>141</v>
      </c>
      <c r="M21" s="28" t="s">
        <v>43</v>
      </c>
      <c r="N21" s="47" t="s">
        <v>129</v>
      </c>
      <c r="O21" s="29">
        <v>0</v>
      </c>
      <c r="P21" s="29">
        <v>325</v>
      </c>
      <c r="Q21" s="29">
        <v>300</v>
      </c>
      <c r="R21" s="29">
        <v>0</v>
      </c>
      <c r="S21" s="29">
        <v>0</v>
      </c>
      <c r="T21" s="29">
        <v>0</v>
      </c>
      <c r="U21" s="2"/>
    </row>
    <row r="22" spans="1:21" ht="76.5" customHeight="1">
      <c r="A22" s="25">
        <v>9</v>
      </c>
      <c r="B22" s="26" t="s">
        <v>56</v>
      </c>
      <c r="C22" s="60" t="s">
        <v>57</v>
      </c>
      <c r="D22" s="61"/>
      <c r="E22" s="53" t="s">
        <v>58</v>
      </c>
      <c r="F22" s="54"/>
      <c r="G22" s="54"/>
      <c r="H22" s="54"/>
      <c r="I22" s="54"/>
      <c r="J22" s="54"/>
      <c r="K22" s="54"/>
      <c r="L22" s="28" t="s">
        <v>59</v>
      </c>
      <c r="M22" s="28" t="s">
        <v>43</v>
      </c>
      <c r="N22" s="47" t="s">
        <v>130</v>
      </c>
      <c r="O22" s="29">
        <v>331000</v>
      </c>
      <c r="P22" s="29">
        <v>198653.93</v>
      </c>
      <c r="Q22" s="29">
        <v>479500</v>
      </c>
      <c r="R22" s="29">
        <v>570500</v>
      </c>
      <c r="S22" s="29">
        <v>627600</v>
      </c>
      <c r="T22" s="29">
        <v>662100</v>
      </c>
      <c r="U22" s="2"/>
    </row>
    <row r="23" spans="1:21" ht="59.25" customHeight="1">
      <c r="A23" s="25">
        <v>10</v>
      </c>
      <c r="B23" s="26" t="s">
        <v>61</v>
      </c>
      <c r="C23" s="60" t="s">
        <v>62</v>
      </c>
      <c r="D23" s="61"/>
      <c r="E23" s="53" t="s">
        <v>63</v>
      </c>
      <c r="F23" s="54"/>
      <c r="G23" s="54"/>
      <c r="H23" s="54"/>
      <c r="I23" s="54"/>
      <c r="J23" s="54"/>
      <c r="K23" s="54"/>
      <c r="L23" s="28" t="s">
        <v>64</v>
      </c>
      <c r="M23" s="28" t="s">
        <v>43</v>
      </c>
      <c r="N23" s="47" t="s">
        <v>55</v>
      </c>
      <c r="O23" s="29">
        <v>342500</v>
      </c>
      <c r="P23" s="29">
        <v>1147182.61</v>
      </c>
      <c r="Q23" s="29">
        <v>1429000</v>
      </c>
      <c r="R23" s="29">
        <v>1397100</v>
      </c>
      <c r="S23" s="29">
        <v>1487400</v>
      </c>
      <c r="T23" s="29">
        <v>1584700</v>
      </c>
      <c r="U23" s="2"/>
    </row>
    <row r="24" spans="1:23" ht="59.25" customHeight="1">
      <c r="A24" s="25">
        <v>11</v>
      </c>
      <c r="B24" s="26" t="s">
        <v>66</v>
      </c>
      <c r="C24" s="60" t="s">
        <v>67</v>
      </c>
      <c r="D24" s="61"/>
      <c r="E24" s="53" t="s">
        <v>68</v>
      </c>
      <c r="F24" s="54"/>
      <c r="G24" s="54"/>
      <c r="H24" s="54"/>
      <c r="I24" s="54"/>
      <c r="J24" s="54"/>
      <c r="K24" s="54"/>
      <c r="L24" s="28" t="s">
        <v>69</v>
      </c>
      <c r="M24" s="28" t="s">
        <v>43</v>
      </c>
      <c r="N24" s="47" t="s">
        <v>131</v>
      </c>
      <c r="O24" s="29">
        <v>473700</v>
      </c>
      <c r="P24" s="29">
        <v>308974.26</v>
      </c>
      <c r="Q24" s="29">
        <v>592800</v>
      </c>
      <c r="R24" s="29">
        <v>406200</v>
      </c>
      <c r="S24" s="29">
        <v>432400</v>
      </c>
      <c r="T24" s="29">
        <v>460600</v>
      </c>
      <c r="U24" s="38"/>
      <c r="V24" s="39"/>
      <c r="W24" s="39"/>
    </row>
    <row r="25" spans="1:21" ht="119.25" customHeight="1">
      <c r="A25" s="25">
        <v>12</v>
      </c>
      <c r="B25" s="26" t="s">
        <v>72</v>
      </c>
      <c r="C25" s="60" t="s">
        <v>73</v>
      </c>
      <c r="D25" s="61"/>
      <c r="E25" s="53" t="s">
        <v>74</v>
      </c>
      <c r="F25" s="54"/>
      <c r="G25" s="54"/>
      <c r="H25" s="54"/>
      <c r="I25" s="54"/>
      <c r="J25" s="54"/>
      <c r="K25" s="54"/>
      <c r="L25" s="28" t="s">
        <v>75</v>
      </c>
      <c r="M25" s="28" t="s">
        <v>71</v>
      </c>
      <c r="N25" s="47" t="s">
        <v>60</v>
      </c>
      <c r="O25" s="29">
        <v>199600</v>
      </c>
      <c r="P25" s="29">
        <v>101885.29</v>
      </c>
      <c r="Q25" s="29">
        <v>147600</v>
      </c>
      <c r="R25" s="29">
        <v>195100</v>
      </c>
      <c r="S25" s="29">
        <v>202300</v>
      </c>
      <c r="T25" s="29">
        <v>210400</v>
      </c>
      <c r="U25" s="2"/>
    </row>
    <row r="26" spans="1:21" ht="76.5" customHeight="1">
      <c r="A26" s="25">
        <v>13</v>
      </c>
      <c r="B26" s="26" t="s">
        <v>77</v>
      </c>
      <c r="C26" s="60" t="s">
        <v>78</v>
      </c>
      <c r="D26" s="61"/>
      <c r="E26" s="53" t="s">
        <v>79</v>
      </c>
      <c r="F26" s="54"/>
      <c r="G26" s="54"/>
      <c r="H26" s="54"/>
      <c r="I26" s="54"/>
      <c r="J26" s="54"/>
      <c r="K26" s="54"/>
      <c r="L26" s="28" t="s">
        <v>80</v>
      </c>
      <c r="M26" s="28" t="s">
        <v>71</v>
      </c>
      <c r="N26" s="47" t="s">
        <v>65</v>
      </c>
      <c r="O26" s="29">
        <v>14300</v>
      </c>
      <c r="P26" s="29">
        <v>69596.59</v>
      </c>
      <c r="Q26" s="29">
        <v>127300</v>
      </c>
      <c r="R26" s="29">
        <v>0</v>
      </c>
      <c r="S26" s="29">
        <v>0</v>
      </c>
      <c r="T26" s="29">
        <v>0</v>
      </c>
      <c r="U26" s="2"/>
    </row>
    <row r="27" spans="1:21" ht="128.25" customHeight="1">
      <c r="A27" s="25">
        <v>14</v>
      </c>
      <c r="B27" s="26" t="s">
        <v>82</v>
      </c>
      <c r="C27" s="60" t="s">
        <v>83</v>
      </c>
      <c r="D27" s="61"/>
      <c r="E27" s="53" t="s">
        <v>84</v>
      </c>
      <c r="F27" s="54"/>
      <c r="G27" s="54"/>
      <c r="H27" s="54"/>
      <c r="I27" s="54"/>
      <c r="J27" s="54"/>
      <c r="K27" s="54"/>
      <c r="L27" s="28" t="s">
        <v>118</v>
      </c>
      <c r="M27" s="28" t="s">
        <v>71</v>
      </c>
      <c r="N27" s="47" t="s">
        <v>70</v>
      </c>
      <c r="O27" s="29">
        <v>0</v>
      </c>
      <c r="P27" s="29">
        <v>91575</v>
      </c>
      <c r="Q27" s="29">
        <v>95500</v>
      </c>
      <c r="R27" s="29">
        <v>106800</v>
      </c>
      <c r="S27" s="29">
        <v>110800</v>
      </c>
      <c r="T27" s="29">
        <v>115200</v>
      </c>
      <c r="U27" s="2"/>
    </row>
    <row r="28" spans="1:21" ht="63.75" customHeight="1">
      <c r="A28" s="25">
        <v>15</v>
      </c>
      <c r="B28" s="26" t="s">
        <v>87</v>
      </c>
      <c r="C28" s="60" t="s">
        <v>88</v>
      </c>
      <c r="D28" s="61"/>
      <c r="E28" s="53" t="s">
        <v>89</v>
      </c>
      <c r="F28" s="54"/>
      <c r="G28" s="54"/>
      <c r="H28" s="54"/>
      <c r="I28" s="54"/>
      <c r="J28" s="54"/>
      <c r="K28" s="54"/>
      <c r="L28" s="28" t="s">
        <v>90</v>
      </c>
      <c r="M28" s="28" t="s">
        <v>86</v>
      </c>
      <c r="N28" s="47" t="s">
        <v>132</v>
      </c>
      <c r="O28" s="29">
        <v>105100</v>
      </c>
      <c r="P28" s="29">
        <v>68946.29</v>
      </c>
      <c r="Q28" s="29">
        <v>68900</v>
      </c>
      <c r="R28" s="29">
        <v>96200</v>
      </c>
      <c r="S28" s="29">
        <v>99800</v>
      </c>
      <c r="T28" s="29">
        <v>103800</v>
      </c>
      <c r="U28" s="2"/>
    </row>
    <row r="29" spans="1:21" ht="63.75" customHeight="1">
      <c r="A29" s="25">
        <v>16</v>
      </c>
      <c r="B29" s="26" t="s">
        <v>92</v>
      </c>
      <c r="C29" s="60" t="s">
        <v>93</v>
      </c>
      <c r="D29" s="61"/>
      <c r="E29" s="53" t="s">
        <v>94</v>
      </c>
      <c r="F29" s="54"/>
      <c r="G29" s="54"/>
      <c r="H29" s="54"/>
      <c r="I29" s="54"/>
      <c r="J29" s="54"/>
      <c r="K29" s="54"/>
      <c r="L29" s="28" t="s">
        <v>95</v>
      </c>
      <c r="M29" s="28" t="s">
        <v>86</v>
      </c>
      <c r="N29" s="47" t="s">
        <v>76</v>
      </c>
      <c r="O29" s="29">
        <v>857000</v>
      </c>
      <c r="P29" s="29">
        <v>730005.69</v>
      </c>
      <c r="Q29" s="29">
        <v>1017500</v>
      </c>
      <c r="R29" s="29">
        <v>896900</v>
      </c>
      <c r="S29" s="29">
        <v>930500</v>
      </c>
      <c r="T29" s="29">
        <v>967700</v>
      </c>
      <c r="U29" s="2"/>
    </row>
    <row r="30" spans="1:21" ht="73.5" customHeight="1">
      <c r="A30" s="25">
        <v>17</v>
      </c>
      <c r="B30" s="26" t="s">
        <v>96</v>
      </c>
      <c r="C30" s="60" t="s">
        <v>97</v>
      </c>
      <c r="D30" s="61"/>
      <c r="E30" s="53" t="s">
        <v>98</v>
      </c>
      <c r="F30" s="54"/>
      <c r="G30" s="54"/>
      <c r="H30" s="54"/>
      <c r="I30" s="54"/>
      <c r="J30" s="54"/>
      <c r="K30" s="54"/>
      <c r="L30" s="28" t="s">
        <v>99</v>
      </c>
      <c r="M30" s="28" t="s">
        <v>86</v>
      </c>
      <c r="N30" s="47" t="s">
        <v>133</v>
      </c>
      <c r="O30" s="29">
        <v>0</v>
      </c>
      <c r="P30" s="29">
        <v>0</v>
      </c>
      <c r="Q30" s="29">
        <v>1000</v>
      </c>
      <c r="R30" s="29">
        <v>0</v>
      </c>
      <c r="S30" s="29">
        <v>0</v>
      </c>
      <c r="T30" s="29">
        <v>0</v>
      </c>
      <c r="U30" s="2"/>
    </row>
    <row r="31" spans="1:23" ht="63.75" customHeight="1">
      <c r="A31" s="25">
        <v>18</v>
      </c>
      <c r="B31" s="26" t="s">
        <v>100</v>
      </c>
      <c r="C31" s="60" t="s">
        <v>101</v>
      </c>
      <c r="D31" s="61"/>
      <c r="E31" s="53" t="s">
        <v>102</v>
      </c>
      <c r="F31" s="54"/>
      <c r="G31" s="54"/>
      <c r="H31" s="54"/>
      <c r="I31" s="54"/>
      <c r="J31" s="54"/>
      <c r="K31" s="54"/>
      <c r="L31" s="28" t="s">
        <v>103</v>
      </c>
      <c r="M31" s="28" t="s">
        <v>86</v>
      </c>
      <c r="N31" s="47" t="s">
        <v>134</v>
      </c>
      <c r="O31" s="29">
        <v>0</v>
      </c>
      <c r="P31" s="29">
        <v>25502.21</v>
      </c>
      <c r="Q31" s="29">
        <v>25500</v>
      </c>
      <c r="R31" s="29">
        <v>0</v>
      </c>
      <c r="S31" s="29">
        <v>0</v>
      </c>
      <c r="T31" s="29">
        <v>0</v>
      </c>
      <c r="U31" s="38"/>
      <c r="V31" s="39"/>
      <c r="W31" s="39"/>
    </row>
    <row r="32" spans="1:21" ht="63.75" customHeight="1">
      <c r="A32" s="30">
        <v>19</v>
      </c>
      <c r="B32" s="57"/>
      <c r="C32" s="58"/>
      <c r="D32" s="58"/>
      <c r="E32" s="58"/>
      <c r="F32" s="58"/>
      <c r="G32" s="58"/>
      <c r="H32" s="58"/>
      <c r="I32" s="58"/>
      <c r="J32" s="58"/>
      <c r="K32" s="59"/>
      <c r="L32" s="55" t="s">
        <v>127</v>
      </c>
      <c r="M32" s="56"/>
      <c r="N32" s="48" t="s">
        <v>135</v>
      </c>
      <c r="O32" s="44">
        <f aca="true" t="shared" si="0" ref="O32:T32">O14+O15+O16+O17+O18+O19+O20+O21+O22+O23+O24+O25+O26+O27+O28+O29+O30+O31</f>
        <v>8659800</v>
      </c>
      <c r="P32" s="44">
        <f t="shared" si="0"/>
        <v>7180376.54</v>
      </c>
      <c r="Q32" s="44">
        <f t="shared" si="0"/>
        <v>10363200</v>
      </c>
      <c r="R32" s="44">
        <f t="shared" si="0"/>
        <v>9878500</v>
      </c>
      <c r="S32" s="44">
        <f t="shared" si="0"/>
        <v>10593600</v>
      </c>
      <c r="T32" s="44">
        <f t="shared" si="0"/>
        <v>11315000</v>
      </c>
      <c r="U32" s="2"/>
    </row>
    <row r="33" spans="1:21" ht="63.75" customHeight="1">
      <c r="A33" s="25">
        <v>20</v>
      </c>
      <c r="B33" s="26" t="s">
        <v>104</v>
      </c>
      <c r="C33" s="60" t="s">
        <v>105</v>
      </c>
      <c r="D33" s="61"/>
      <c r="E33" s="53" t="s">
        <v>106</v>
      </c>
      <c r="F33" s="54"/>
      <c r="G33" s="54"/>
      <c r="H33" s="54"/>
      <c r="I33" s="54"/>
      <c r="J33" s="54"/>
      <c r="K33" s="54"/>
      <c r="L33" s="28" t="s">
        <v>107</v>
      </c>
      <c r="M33" s="28" t="s">
        <v>86</v>
      </c>
      <c r="N33" s="47" t="s">
        <v>81</v>
      </c>
      <c r="O33" s="29">
        <v>5276400</v>
      </c>
      <c r="P33" s="29">
        <v>3957410</v>
      </c>
      <c r="Q33" s="29">
        <v>5276400</v>
      </c>
      <c r="R33" s="29">
        <v>4735500</v>
      </c>
      <c r="S33" s="29">
        <v>4769500</v>
      </c>
      <c r="T33" s="29">
        <v>4798600</v>
      </c>
      <c r="U33" s="2"/>
    </row>
    <row r="34" spans="1:21" ht="63.75" customHeight="1">
      <c r="A34" s="25">
        <v>21</v>
      </c>
      <c r="B34" s="26" t="s">
        <v>108</v>
      </c>
      <c r="C34" s="60" t="s">
        <v>109</v>
      </c>
      <c r="D34" s="61"/>
      <c r="E34" s="53" t="s">
        <v>110</v>
      </c>
      <c r="F34" s="54"/>
      <c r="G34" s="54"/>
      <c r="H34" s="54"/>
      <c r="I34" s="54"/>
      <c r="J34" s="54"/>
      <c r="K34" s="54"/>
      <c r="L34" s="28" t="s">
        <v>111</v>
      </c>
      <c r="M34" s="28" t="s">
        <v>86</v>
      </c>
      <c r="N34" s="47" t="s">
        <v>85</v>
      </c>
      <c r="O34" s="29">
        <v>0</v>
      </c>
      <c r="P34" s="29">
        <v>198497</v>
      </c>
      <c r="Q34" s="29">
        <v>198500</v>
      </c>
      <c r="R34" s="29">
        <v>0</v>
      </c>
      <c r="S34" s="29">
        <v>0</v>
      </c>
      <c r="T34" s="29">
        <v>0</v>
      </c>
      <c r="U34" s="2"/>
    </row>
    <row r="35" spans="1:21" ht="51" customHeight="1">
      <c r="A35" s="25">
        <v>22</v>
      </c>
      <c r="B35" s="26" t="s">
        <v>113</v>
      </c>
      <c r="C35" s="60" t="s">
        <v>114</v>
      </c>
      <c r="D35" s="61"/>
      <c r="E35" s="53" t="s">
        <v>115</v>
      </c>
      <c r="F35" s="54"/>
      <c r="G35" s="54"/>
      <c r="H35" s="54"/>
      <c r="I35" s="54"/>
      <c r="J35" s="54"/>
      <c r="K35" s="54"/>
      <c r="L35" s="28" t="s">
        <v>112</v>
      </c>
      <c r="M35" s="28" t="s">
        <v>116</v>
      </c>
      <c r="N35" s="47" t="s">
        <v>136</v>
      </c>
      <c r="O35" s="29">
        <v>8374</v>
      </c>
      <c r="P35" s="29">
        <v>8374</v>
      </c>
      <c r="Q35" s="29">
        <v>8400</v>
      </c>
      <c r="R35" s="29">
        <v>0</v>
      </c>
      <c r="S35" s="29">
        <v>0</v>
      </c>
      <c r="T35" s="29">
        <v>0</v>
      </c>
      <c r="U35" s="2"/>
    </row>
    <row r="36" spans="1:21" ht="51" customHeight="1">
      <c r="A36" s="41">
        <v>23</v>
      </c>
      <c r="B36" s="51"/>
      <c r="C36" s="64"/>
      <c r="D36" s="64"/>
      <c r="E36" s="64"/>
      <c r="F36" s="64"/>
      <c r="G36" s="64"/>
      <c r="H36" s="64"/>
      <c r="I36" s="64"/>
      <c r="J36" s="64"/>
      <c r="K36" s="65"/>
      <c r="L36" s="49" t="s">
        <v>126</v>
      </c>
      <c r="M36" s="50"/>
      <c r="N36" s="45" t="s">
        <v>137</v>
      </c>
      <c r="O36" s="42">
        <f>O33+O35+O34</f>
        <v>5284774</v>
      </c>
      <c r="P36" s="42">
        <f>P33+P34+P35</f>
        <v>4164281</v>
      </c>
      <c r="Q36" s="42">
        <f>Q33+Q34+Q35</f>
        <v>5483300</v>
      </c>
      <c r="R36" s="42">
        <f>R33+R35</f>
        <v>4735500</v>
      </c>
      <c r="S36" s="42">
        <f>S33+S35</f>
        <v>4769500</v>
      </c>
      <c r="T36" s="42">
        <f>T33+T35</f>
        <v>4798600</v>
      </c>
      <c r="U36" s="2"/>
    </row>
    <row r="37" spans="1:21" ht="49.5" customHeight="1">
      <c r="A37" s="43">
        <v>24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91" t="s">
        <v>117</v>
      </c>
      <c r="M37" s="92"/>
      <c r="N37" s="46" t="s">
        <v>91</v>
      </c>
      <c r="O37" s="42">
        <f aca="true" t="shared" si="1" ref="O37:T37">O32+O36</f>
        <v>13944574</v>
      </c>
      <c r="P37" s="42">
        <f t="shared" si="1"/>
        <v>11344657.54</v>
      </c>
      <c r="Q37" s="42">
        <f t="shared" si="1"/>
        <v>15846500</v>
      </c>
      <c r="R37" s="42">
        <f t="shared" si="1"/>
        <v>14614000</v>
      </c>
      <c r="S37" s="42">
        <f t="shared" si="1"/>
        <v>15363100</v>
      </c>
      <c r="T37" s="42">
        <f t="shared" si="1"/>
        <v>16113600</v>
      </c>
      <c r="U37" s="2"/>
    </row>
    <row r="38" spans="1:17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Q38" s="37"/>
    </row>
    <row r="39" ht="15">
      <c r="Q39" s="37"/>
    </row>
    <row r="40" ht="15">
      <c r="Q40" s="37"/>
    </row>
    <row r="41" ht="15">
      <c r="Q41" s="37"/>
    </row>
    <row r="42" ht="15">
      <c r="Q42" s="37"/>
    </row>
    <row r="43" ht="15">
      <c r="Q43" s="37"/>
    </row>
    <row r="44" ht="15">
      <c r="Q44" s="37"/>
    </row>
    <row r="45" ht="15">
      <c r="Q45" s="37"/>
    </row>
    <row r="46" ht="15">
      <c r="Q46" s="37"/>
    </row>
    <row r="47" ht="15">
      <c r="Q47" s="37"/>
    </row>
    <row r="48" ht="15">
      <c r="Q48" s="37"/>
    </row>
    <row r="49" ht="15">
      <c r="Q49" s="37"/>
    </row>
    <row r="50" ht="15">
      <c r="Q50" s="37"/>
    </row>
    <row r="51" ht="15">
      <c r="Q51" s="37"/>
    </row>
    <row r="52" ht="15">
      <c r="Q52" s="37"/>
    </row>
  </sheetData>
  <sheetProtection/>
  <mergeCells count="69">
    <mergeCell ref="C27:D27"/>
    <mergeCell ref="E27:K27"/>
    <mergeCell ref="E28:K28"/>
    <mergeCell ref="E31:K31"/>
    <mergeCell ref="C28:D28"/>
    <mergeCell ref="C29:D29"/>
    <mergeCell ref="C30:D30"/>
    <mergeCell ref="C31:D31"/>
    <mergeCell ref="E29:K29"/>
    <mergeCell ref="E30:K30"/>
    <mergeCell ref="E25:K25"/>
    <mergeCell ref="E26:K26"/>
    <mergeCell ref="C20:D20"/>
    <mergeCell ref="C22:D22"/>
    <mergeCell ref="C23:D23"/>
    <mergeCell ref="C24:D24"/>
    <mergeCell ref="C25:D25"/>
    <mergeCell ref="C26:D26"/>
    <mergeCell ref="E20:K20"/>
    <mergeCell ref="E22:K22"/>
    <mergeCell ref="E23:K23"/>
    <mergeCell ref="E24:K24"/>
    <mergeCell ref="C17:D17"/>
    <mergeCell ref="C18:D18"/>
    <mergeCell ref="C19:D19"/>
    <mergeCell ref="E19:K19"/>
    <mergeCell ref="C13:D13"/>
    <mergeCell ref="C14:D14"/>
    <mergeCell ref="C15:D15"/>
    <mergeCell ref="C16:D16"/>
    <mergeCell ref="A11:A12"/>
    <mergeCell ref="A7:E7"/>
    <mergeCell ref="B8:C8"/>
    <mergeCell ref="B11:B12"/>
    <mergeCell ref="C11:D12"/>
    <mergeCell ref="E15:K15"/>
    <mergeCell ref="E16:K16"/>
    <mergeCell ref="E17:K17"/>
    <mergeCell ref="E18:K18"/>
    <mergeCell ref="R11:T11"/>
    <mergeCell ref="E11:K12"/>
    <mergeCell ref="L11:L12"/>
    <mergeCell ref="M11:M12"/>
    <mergeCell ref="N11:N12"/>
    <mergeCell ref="O11:O12"/>
    <mergeCell ref="P11:P12"/>
    <mergeCell ref="Q11:Q12"/>
    <mergeCell ref="B1:S1"/>
    <mergeCell ref="C4:R4"/>
    <mergeCell ref="F6:R6"/>
    <mergeCell ref="F7:R7"/>
    <mergeCell ref="A6:E6"/>
    <mergeCell ref="F8:H8"/>
    <mergeCell ref="C34:D34"/>
    <mergeCell ref="L36:M36"/>
    <mergeCell ref="C35:D35"/>
    <mergeCell ref="E35:K35"/>
    <mergeCell ref="B36:K36"/>
    <mergeCell ref="C21:D21"/>
    <mergeCell ref="E21:K21"/>
    <mergeCell ref="E13:K13"/>
    <mergeCell ref="E14:K14"/>
    <mergeCell ref="B37:K37"/>
    <mergeCell ref="E33:K33"/>
    <mergeCell ref="E34:K34"/>
    <mergeCell ref="L32:M32"/>
    <mergeCell ref="B32:K32"/>
    <mergeCell ref="C33:D33"/>
    <mergeCell ref="L37:M37"/>
  </mergeCells>
  <printOptions/>
  <pageMargins left="0.2361111044883728" right="0.2361111044883728" top="0.5513888597488403" bottom="0.3541666567325592" header="0.3152777850627899" footer="0.3152777850627899"/>
  <pageSetup errors="blank"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ZinovievaEA\ЗиновьеваЕА</dc:creator>
  <cp:keywords/>
  <dc:description/>
  <cp:lastModifiedBy>ЗиновьеваЕА</cp:lastModifiedBy>
  <dcterms:created xsi:type="dcterms:W3CDTF">2018-11-15T15:59:48Z</dcterms:created>
  <dcterms:modified xsi:type="dcterms:W3CDTF">2019-07-17T12:04:11Z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источников доходов на дату(6).xls</vt:lpwstr>
  </property>
  <property fmtid="{D5CDD505-2E9C-101B-9397-08002B2CF9AE}" pid="3" name="Название отчета">
    <vt:lpwstr>Реестр источников доходов на дату(6).xls</vt:lpwstr>
  </property>
  <property fmtid="{D5CDD505-2E9C-101B-9397-08002B2CF9AE}" pid="4" name="Версия клиента">
    <vt:lpwstr>18.4.8.10310</vt:lpwstr>
  </property>
  <property fmtid="{D5CDD505-2E9C-101B-9397-08002B2CF9AE}" pid="5" name="Версия базы">
    <vt:lpwstr>18.4.4303.642069029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bks_r_2018</vt:lpwstr>
  </property>
  <property fmtid="{D5CDD505-2E9C-101B-9397-08002B2CF9AE}" pid="9" name="Пользователь">
    <vt:lpwstr>6709_zea1</vt:lpwstr>
  </property>
  <property fmtid="{D5CDD505-2E9C-101B-9397-08002B2CF9AE}" pid="10" name="Шаблон">
    <vt:lpwstr>sqr_pmfrf_0505307</vt:lpwstr>
  </property>
  <property fmtid="{D5CDD505-2E9C-101B-9397-08002B2CF9AE}" pid="11" name="Локальная база">
    <vt:lpwstr>не используется</vt:lpwstr>
  </property>
</Properties>
</file>