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04" yWindow="516" windowWidth="22716" windowHeight="8940"/>
  </bookViews>
  <sheets>
    <sheet name="Доходы" sheetId="2" r:id="rId1"/>
    <sheet name="Расходы" sheetId="6" r:id="rId2"/>
    <sheet name="Источники" sheetId="4" r:id="rId3"/>
  </sheets>
  <definedNames>
    <definedName name="_xlnm.Print_Titles" localSheetId="0">Доходы!$9:$9</definedName>
    <definedName name="_xlnm.Print_Titles" localSheetId="2">Источники!$1:$5</definedName>
    <definedName name="_xlnm.Print_Titles" localSheetId="1">Расходы!$6:$6</definedName>
    <definedName name="_xlnm.Print_Area" localSheetId="1">Расходы!$A$1:$I$654</definedName>
  </definedNames>
  <calcPr calcId="124519"/>
</workbook>
</file>

<file path=xl/calcChain.xml><?xml version="1.0" encoding="utf-8"?>
<calcChain xmlns="http://schemas.openxmlformats.org/spreadsheetml/2006/main">
  <c r="I7" i="6"/>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165"/>
  <c r="I166"/>
  <c r="I167"/>
  <c r="I168"/>
  <c r="I169"/>
  <c r="I170"/>
  <c r="I171"/>
  <c r="I172"/>
  <c r="I173"/>
  <c r="I174"/>
  <c r="I175"/>
  <c r="I176"/>
  <c r="I177"/>
  <c r="I178"/>
  <c r="I179"/>
  <c r="I180"/>
  <c r="I181"/>
  <c r="I182"/>
  <c r="I183"/>
  <c r="I184"/>
  <c r="I185"/>
  <c r="I186"/>
  <c r="I187"/>
  <c r="I188"/>
  <c r="I189"/>
  <c r="I190"/>
  <c r="I191"/>
  <c r="I192"/>
  <c r="I193"/>
  <c r="I194"/>
  <c r="I195"/>
  <c r="I196"/>
  <c r="I197"/>
  <c r="I198"/>
  <c r="I199"/>
  <c r="I200"/>
  <c r="I201"/>
  <c r="I202"/>
  <c r="I203"/>
  <c r="I204"/>
  <c r="I205"/>
  <c r="I206"/>
  <c r="I207"/>
  <c r="I208"/>
  <c r="I209"/>
  <c r="I210"/>
  <c r="I211"/>
  <c r="I212"/>
  <c r="I213"/>
  <c r="I214"/>
  <c r="I215"/>
  <c r="I216"/>
  <c r="I217"/>
  <c r="I218"/>
  <c r="I219"/>
  <c r="I220"/>
  <c r="I221"/>
  <c r="I222"/>
  <c r="I223"/>
  <c r="I224"/>
  <c r="I225"/>
  <c r="I226"/>
  <c r="I227"/>
  <c r="I228"/>
  <c r="I229"/>
  <c r="I230"/>
  <c r="I231"/>
  <c r="I232"/>
  <c r="I233"/>
  <c r="I234"/>
  <c r="I235"/>
  <c r="I236"/>
  <c r="I237"/>
  <c r="I238"/>
  <c r="I239"/>
  <c r="I240"/>
  <c r="I241"/>
  <c r="I242"/>
  <c r="I243"/>
  <c r="I244"/>
  <c r="I245"/>
  <c r="I246"/>
  <c r="I247"/>
  <c r="I248"/>
  <c r="I249"/>
  <c r="I250"/>
  <c r="I251"/>
  <c r="I252"/>
  <c r="I253"/>
  <c r="I254"/>
  <c r="I255"/>
  <c r="I256"/>
  <c r="I257"/>
  <c r="I258"/>
  <c r="I259"/>
  <c r="I260"/>
  <c r="I261"/>
  <c r="I262"/>
  <c r="I263"/>
  <c r="I264"/>
  <c r="I265"/>
  <c r="I266"/>
  <c r="I267"/>
  <c r="I268"/>
  <c r="I269"/>
  <c r="I270"/>
  <c r="I271"/>
  <c r="I272"/>
  <c r="I273"/>
  <c r="I274"/>
  <c r="I275"/>
  <c r="I276"/>
  <c r="I277"/>
  <c r="I278"/>
  <c r="I279"/>
  <c r="I280"/>
  <c r="I281"/>
  <c r="I282"/>
  <c r="I283"/>
  <c r="I284"/>
  <c r="I285"/>
  <c r="I286"/>
  <c r="I287"/>
  <c r="I288"/>
  <c r="I289"/>
  <c r="I290"/>
  <c r="I291"/>
  <c r="I292"/>
  <c r="I293"/>
  <c r="I294"/>
  <c r="I295"/>
  <c r="I296"/>
  <c r="I297"/>
  <c r="I298"/>
  <c r="I299"/>
  <c r="I300"/>
  <c r="I301"/>
  <c r="I302"/>
  <c r="I303"/>
  <c r="I304"/>
  <c r="I305"/>
  <c r="I306"/>
  <c r="I307"/>
  <c r="I308"/>
  <c r="I309"/>
  <c r="I310"/>
  <c r="I311"/>
  <c r="I312"/>
  <c r="I313"/>
  <c r="I314"/>
  <c r="I315"/>
  <c r="I316"/>
  <c r="I317"/>
  <c r="I318"/>
  <c r="I319"/>
  <c r="I320"/>
  <c r="I321"/>
  <c r="I322"/>
  <c r="I323"/>
  <c r="I324"/>
  <c r="I325"/>
  <c r="I326"/>
  <c r="I327"/>
  <c r="I328"/>
  <c r="I329"/>
  <c r="I330"/>
  <c r="I331"/>
  <c r="I332"/>
  <c r="I333"/>
  <c r="I334"/>
  <c r="I335"/>
  <c r="I336"/>
  <c r="I337"/>
  <c r="I338"/>
  <c r="I339"/>
  <c r="I340"/>
  <c r="I341"/>
  <c r="I342"/>
  <c r="I343"/>
  <c r="I344"/>
  <c r="I345"/>
  <c r="I346"/>
  <c r="I347"/>
  <c r="I348"/>
  <c r="I349"/>
  <c r="I350"/>
  <c r="I351"/>
  <c r="I352"/>
  <c r="I353"/>
  <c r="I354"/>
  <c r="I355"/>
  <c r="I356"/>
  <c r="I357"/>
  <c r="I358"/>
  <c r="I359"/>
  <c r="I360"/>
  <c r="I361"/>
  <c r="I362"/>
  <c r="I363"/>
  <c r="I364"/>
  <c r="I365"/>
  <c r="I366"/>
  <c r="I367"/>
  <c r="I368"/>
  <c r="I369"/>
  <c r="I370"/>
  <c r="I371"/>
  <c r="I372"/>
  <c r="I373"/>
  <c r="I374"/>
  <c r="I375"/>
  <c r="I376"/>
  <c r="I377"/>
  <c r="I378"/>
  <c r="I379"/>
  <c r="I380"/>
  <c r="I381"/>
  <c r="I382"/>
  <c r="I383"/>
  <c r="I384"/>
  <c r="I385"/>
  <c r="I386"/>
  <c r="I387"/>
  <c r="I388"/>
  <c r="I389"/>
  <c r="I390"/>
  <c r="I391"/>
  <c r="I392"/>
  <c r="I393"/>
  <c r="I394"/>
  <c r="I395"/>
  <c r="I396"/>
  <c r="I397"/>
  <c r="I398"/>
  <c r="I399"/>
  <c r="I400"/>
  <c r="I401"/>
  <c r="I402"/>
  <c r="I403"/>
  <c r="I404"/>
  <c r="I405"/>
  <c r="I406"/>
  <c r="I407"/>
  <c r="I408"/>
  <c r="I409"/>
  <c r="I410"/>
  <c r="I411"/>
  <c r="I412"/>
  <c r="I413"/>
  <c r="I414"/>
  <c r="I415"/>
  <c r="I416"/>
  <c r="I417"/>
  <c r="I418"/>
  <c r="I419"/>
  <c r="I420"/>
  <c r="I421"/>
  <c r="I422"/>
  <c r="I423"/>
  <c r="I424"/>
  <c r="I425"/>
  <c r="I426"/>
  <c r="I427"/>
  <c r="I428"/>
  <c r="I429"/>
  <c r="I430"/>
  <c r="I431"/>
  <c r="I432"/>
  <c r="I433"/>
  <c r="I434"/>
  <c r="I435"/>
  <c r="I436"/>
  <c r="I437"/>
  <c r="I438"/>
  <c r="I439"/>
  <c r="I440"/>
  <c r="I441"/>
  <c r="I442"/>
  <c r="I443"/>
  <c r="I444"/>
  <c r="I445"/>
  <c r="I446"/>
  <c r="I447"/>
  <c r="I448"/>
  <c r="I449"/>
  <c r="I450"/>
  <c r="I451"/>
  <c r="I452"/>
  <c r="I453"/>
  <c r="I454"/>
  <c r="I455"/>
  <c r="I456"/>
  <c r="I457"/>
  <c r="I458"/>
  <c r="I459"/>
  <c r="I460"/>
  <c r="I461"/>
  <c r="I462"/>
  <c r="I463"/>
  <c r="I464"/>
  <c r="I465"/>
  <c r="I466"/>
  <c r="I467"/>
  <c r="I468"/>
  <c r="I469"/>
  <c r="I470"/>
  <c r="I471"/>
  <c r="I472"/>
  <c r="I473"/>
  <c r="I474"/>
  <c r="I475"/>
  <c r="I476"/>
  <c r="I477"/>
  <c r="I478"/>
  <c r="I479"/>
  <c r="I480"/>
  <c r="I481"/>
  <c r="I482"/>
  <c r="I483"/>
  <c r="I484"/>
  <c r="I485"/>
  <c r="I486"/>
  <c r="I487"/>
  <c r="I488"/>
  <c r="I489"/>
  <c r="I490"/>
  <c r="I491"/>
  <c r="I492"/>
  <c r="I493"/>
  <c r="I494"/>
  <c r="I495"/>
  <c r="I496"/>
  <c r="I497"/>
  <c r="I498"/>
  <c r="I499"/>
  <c r="I500"/>
  <c r="I501"/>
  <c r="I502"/>
  <c r="I503"/>
  <c r="I504"/>
  <c r="I505"/>
  <c r="I506"/>
  <c r="I507"/>
  <c r="I508"/>
  <c r="I509"/>
  <c r="I510"/>
  <c r="I511"/>
  <c r="I512"/>
  <c r="I513"/>
  <c r="I514"/>
  <c r="I515"/>
  <c r="I516"/>
  <c r="I517"/>
  <c r="I518"/>
  <c r="I519"/>
  <c r="I520"/>
  <c r="I521"/>
  <c r="I522"/>
  <c r="I523"/>
  <c r="I524"/>
  <c r="I525"/>
  <c r="I526"/>
  <c r="I527"/>
  <c r="I528"/>
  <c r="I529"/>
  <c r="I530"/>
  <c r="I531"/>
  <c r="I532"/>
  <c r="I533"/>
  <c r="I534"/>
  <c r="I535"/>
  <c r="I536"/>
  <c r="I537"/>
  <c r="I538"/>
  <c r="I539"/>
  <c r="I540"/>
  <c r="I541"/>
  <c r="I542"/>
  <c r="I543"/>
  <c r="I544"/>
  <c r="I545"/>
  <c r="I546"/>
  <c r="I547"/>
  <c r="I548"/>
  <c r="I549"/>
  <c r="I550"/>
  <c r="I551"/>
  <c r="I552"/>
  <c r="I553"/>
  <c r="I554"/>
  <c r="I555"/>
  <c r="I556"/>
  <c r="I557"/>
  <c r="I558"/>
  <c r="I559"/>
  <c r="I560"/>
  <c r="I561"/>
  <c r="I562"/>
  <c r="I563"/>
  <c r="I564"/>
  <c r="I565"/>
  <c r="I566"/>
  <c r="I567"/>
  <c r="I568"/>
  <c r="I569"/>
  <c r="I570"/>
  <c r="I571"/>
  <c r="I572"/>
  <c r="I573"/>
  <c r="I574"/>
  <c r="I575"/>
  <c r="I576"/>
  <c r="I577"/>
  <c r="I578"/>
  <c r="I579"/>
  <c r="I580"/>
  <c r="I581"/>
  <c r="I582"/>
  <c r="I583"/>
  <c r="I584"/>
  <c r="I585"/>
  <c r="I586"/>
  <c r="I587"/>
  <c r="I588"/>
  <c r="I589"/>
  <c r="I590"/>
  <c r="I591"/>
  <c r="I592"/>
  <c r="I593"/>
  <c r="I594"/>
  <c r="I595"/>
  <c r="I596"/>
  <c r="I597"/>
  <c r="I598"/>
  <c r="I599"/>
  <c r="I600"/>
  <c r="I601"/>
  <c r="I602"/>
  <c r="I603"/>
  <c r="I604"/>
  <c r="I605"/>
  <c r="I606"/>
  <c r="I607"/>
  <c r="I608"/>
  <c r="I609"/>
  <c r="I610"/>
  <c r="I611"/>
  <c r="I612"/>
  <c r="I613"/>
  <c r="I614"/>
  <c r="I615"/>
  <c r="I616"/>
  <c r="I617"/>
  <c r="I618"/>
  <c r="I619"/>
  <c r="I620"/>
  <c r="I621"/>
  <c r="I622"/>
  <c r="I623"/>
  <c r="I624"/>
  <c r="I625"/>
  <c r="I626"/>
  <c r="I627"/>
  <c r="I628"/>
  <c r="I629"/>
  <c r="I630"/>
  <c r="I631"/>
  <c r="I632"/>
  <c r="I633"/>
  <c r="I634"/>
  <c r="I635"/>
  <c r="I636"/>
  <c r="I637"/>
  <c r="I638"/>
  <c r="I639"/>
  <c r="I640"/>
  <c r="I641"/>
  <c r="I642"/>
  <c r="I643"/>
  <c r="I644"/>
  <c r="I645"/>
  <c r="I646"/>
  <c r="I647"/>
  <c r="I648"/>
  <c r="I649"/>
  <c r="I650"/>
  <c r="I651"/>
  <c r="I652"/>
  <c r="I653"/>
  <c r="I654"/>
  <c r="S12" i="2"/>
  <c r="S13"/>
  <c r="S14"/>
  <c r="S15"/>
  <c r="S18"/>
  <c r="S19"/>
  <c r="S24"/>
  <c r="S25"/>
  <c r="S26"/>
  <c r="S27"/>
  <c r="S28"/>
  <c r="S29"/>
  <c r="S30"/>
  <c r="S31"/>
  <c r="S32"/>
  <c r="S33"/>
  <c r="S34"/>
  <c r="S35"/>
  <c r="S36"/>
  <c r="S37"/>
  <c r="S38"/>
  <c r="S39"/>
  <c r="S40"/>
  <c r="S41"/>
  <c r="S42"/>
  <c r="S43"/>
  <c r="S44"/>
  <c r="S45"/>
  <c r="S46"/>
  <c r="S47"/>
  <c r="S48"/>
  <c r="S49"/>
  <c r="S50"/>
  <c r="S51"/>
  <c r="S52"/>
  <c r="S53"/>
  <c r="S54"/>
  <c r="S55"/>
  <c r="S56"/>
  <c r="S57"/>
  <c r="S58"/>
  <c r="S59"/>
  <c r="S60"/>
  <c r="S61"/>
  <c r="S62"/>
  <c r="S63"/>
  <c r="S64"/>
  <c r="S65"/>
  <c r="S66"/>
  <c r="S67"/>
  <c r="S68"/>
  <c r="S69"/>
  <c r="S70"/>
  <c r="S71"/>
  <c r="S72"/>
  <c r="S73"/>
  <c r="S74"/>
  <c r="S75"/>
  <c r="S76"/>
  <c r="S77"/>
  <c r="S78"/>
  <c r="S79"/>
  <c r="S80"/>
  <c r="S81"/>
  <c r="S82"/>
  <c r="S83"/>
  <c r="S84"/>
  <c r="S85"/>
  <c r="S86"/>
  <c r="S87"/>
  <c r="S88"/>
  <c r="S89"/>
  <c r="S90"/>
  <c r="S91"/>
  <c r="S92"/>
  <c r="S93"/>
  <c r="S94"/>
  <c r="S95"/>
  <c r="S96"/>
  <c r="S97"/>
  <c r="S98"/>
  <c r="S99"/>
  <c r="S100"/>
  <c r="S101"/>
  <c r="S102"/>
  <c r="S103"/>
  <c r="S104"/>
  <c r="S105"/>
  <c r="S106"/>
  <c r="S107"/>
  <c r="S108"/>
  <c r="S109"/>
  <c r="S110"/>
  <c r="S111"/>
  <c r="S112"/>
  <c r="S113"/>
  <c r="S117"/>
  <c r="S118"/>
  <c r="S122"/>
  <c r="S123"/>
  <c r="S124"/>
  <c r="S125"/>
  <c r="S126"/>
  <c r="S127"/>
  <c r="S128"/>
  <c r="S129"/>
  <c r="S130"/>
  <c r="S131"/>
  <c r="S132"/>
  <c r="S133"/>
  <c r="S134"/>
  <c r="S135"/>
  <c r="S136"/>
  <c r="S137"/>
  <c r="S138"/>
  <c r="S139"/>
  <c r="S140"/>
  <c r="S141"/>
  <c r="S142"/>
  <c r="S143"/>
  <c r="S144"/>
  <c r="S145"/>
  <c r="S146"/>
  <c r="S147"/>
  <c r="S148"/>
  <c r="S149"/>
  <c r="S150"/>
  <c r="S151"/>
  <c r="S152"/>
  <c r="S153"/>
  <c r="S154"/>
  <c r="S155"/>
  <c r="S156"/>
  <c r="S157"/>
  <c r="S158"/>
  <c r="S159"/>
  <c r="S160"/>
  <c r="S161"/>
  <c r="S162"/>
  <c r="S163"/>
  <c r="S164"/>
  <c r="S165"/>
  <c r="S166"/>
  <c r="S167"/>
  <c r="S10"/>
</calcChain>
</file>

<file path=xl/sharedStrings.xml><?xml version="1.0" encoding="utf-8"?>
<sst xmlns="http://schemas.openxmlformats.org/spreadsheetml/2006/main" count="3896" uniqueCount="779">
  <si>
    <t xml:space="preserve">             по ОКЕИ  </t>
  </si>
  <si>
    <t>Код строки</t>
  </si>
  <si>
    <t>Код дохода по бюджетной классификации</t>
  </si>
  <si>
    <t>Утвержденные бюджетные назначения</t>
  </si>
  <si>
    <t>Наименование показателя</t>
  </si>
  <si>
    <t>Исполнено</t>
  </si>
  <si>
    <t>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t>
  </si>
  <si>
    <t>суммы, подлежащие исключению в рамках консолидированного бюджета субъекта Российской Федерации</t>
  </si>
  <si>
    <t>бюджет субъекта Российской Федерации</t>
  </si>
  <si>
    <t>бюджеты внутригородских муниципальных образований городов федерального значения</t>
  </si>
  <si>
    <t>бюджеты городских округов</t>
  </si>
  <si>
    <t>бюджеты городских округов с внутригородским делением</t>
  </si>
  <si>
    <t xml:space="preserve">бюджеты внутригородских районов </t>
  </si>
  <si>
    <t>бюджеты муниципальных районов</t>
  </si>
  <si>
    <t>бюджеты городских поселений</t>
  </si>
  <si>
    <t>бюджеты сельских поселений</t>
  </si>
  <si>
    <t>бюджет территориального государственного внебюджетного фонда</t>
  </si>
  <si>
    <t>бюджеты внутр городских муниципальных образований городов федерального значения</t>
  </si>
  <si>
    <t>бюджет территориалього государственного внебюджетного фонда</t>
  </si>
  <si>
    <t>1</t>
  </si>
  <si>
    <t>2</t>
  </si>
  <si>
    <t>3</t>
  </si>
  <si>
    <t>4</t>
  </si>
  <si>
    <t>5</t>
  </si>
  <si>
    <t>6</t>
  </si>
  <si>
    <t>7</t>
  </si>
  <si>
    <t>8</t>
  </si>
  <si>
    <t>11</t>
  </si>
  <si>
    <t>12</t>
  </si>
  <si>
    <t>13</t>
  </si>
  <si>
    <t>14</t>
  </si>
  <si>
    <t>15</t>
  </si>
  <si>
    <t>16</t>
  </si>
  <si>
    <t>17</t>
  </si>
  <si>
    <t>19</t>
  </si>
  <si>
    <t>21</t>
  </si>
  <si>
    <t>22</t>
  </si>
  <si>
    <t>23</t>
  </si>
  <si>
    <t>25</t>
  </si>
  <si>
    <t>26</t>
  </si>
  <si>
    <t>27</t>
  </si>
  <si>
    <t>28</t>
  </si>
  <si>
    <t>29</t>
  </si>
  <si>
    <t>30</t>
  </si>
  <si>
    <t>31</t>
  </si>
  <si>
    <t>Доходы бюджета - всего</t>
  </si>
  <si>
    <t>010</t>
  </si>
  <si>
    <t>х</t>
  </si>
  <si>
    <t xml:space="preserve">в том числе: </t>
  </si>
  <si>
    <t>НАЛОГОВЫЕ И НЕНАЛОГОВЫЕ ДОХОДЫ</t>
  </si>
  <si>
    <t xml:space="preserve"> 000 1000000000 0000 000</t>
  </si>
  <si>
    <t>НАЛОГИ НА ПРИБЫЛЬ, ДОХОДЫ</t>
  </si>
  <si>
    <t xml:space="preserve"> 000 1010000000 0000 000</t>
  </si>
  <si>
    <t>Налог на доходы физических лиц</t>
  </si>
  <si>
    <t xml:space="preserve"> 000 1010200001 0000 110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</si>
  <si>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</si>
  <si>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 xml:space="preserve"> 000 1010201001 0000 110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</si>
  <si>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</si>
  <si>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 000 1010202001 0000 110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</si>
  <si>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</si>
  <si>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 000 1010203001 0000 110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</si>
  <si>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</si>
  <si>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000 1010204001 0000 110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</si>
  <si>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</si>
  <si>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 xml:space="preserve"> 000 1010208001 0000 110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</si>
  <si>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</si>
  <si>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 000 1010213001 0000 110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</si>
  <si>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</si>
  <si>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 xml:space="preserve"> 000 1010214001 0000 110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</si>
  <si>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</si>
  <si>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 xml:space="preserve"> 000 1010215001 0000 110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</si>
  <si>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</si>
  <si>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 xml:space="preserve"> 000 1010221001 0000 110</t>
  </si>
  <si>
    <t>НАЛОГИ НА ТОВАРЫ (РАБОТЫ, УСЛУГИ), РЕАЛИЗУЕМЫЕ НА ТЕРРИТОРИИ РОССИЙСКОЙ ФЕДЕРАЦИИ</t>
  </si>
  <si>
    <t xml:space="preserve"> 000 1030000000 0000 000</t>
  </si>
  <si>
    <t>Акцизы по подакцизным товарам (продукции), производимым на территории Российской Федерации</t>
  </si>
  <si>
    <t xml:space="preserve"> 000 1030200001 0000 110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</si>
  <si>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</si>
  <si>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000 1030223001 0000 110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</si>
  <si>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</si>
  <si>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000 1030223101 0000 110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</si>
  <si>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</si>
  <si>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000 1030224001 0000 110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</si>
  <si>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</si>
  <si>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000 1030224101 0000 110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</si>
  <si>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</si>
  <si>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000 1030225001 0000 110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</si>
  <si>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</si>
  <si>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000 1030225101 0000 110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</si>
  <si>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</si>
  <si>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000 1030226001 0000 110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</si>
  <si>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</si>
  <si>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000 1030226101 0000 110</t>
  </si>
  <si>
    <t>НАЛОГИ НА СОВОКУПНЫЙ ДОХОД</t>
  </si>
  <si>
    <t xml:space="preserve"> 000 1050000000 0000 000</t>
  </si>
  <si>
    <t>Налог, взимаемый в связи с применением упрощенной системы налогообложения</t>
  </si>
  <si>
    <t xml:space="preserve"> 000 1050100000 0000 110</t>
  </si>
  <si>
    <t>Налог, взимаемый с налогоплательщиков, выбравших в качестве объекта налогообложения доходы</t>
  </si>
  <si>
    <t xml:space="preserve"> 000 1050101001 0000 110</t>
  </si>
  <si>
    <t xml:space="preserve"> 000 1050101101 0000 110</t>
  </si>
  <si>
    <t>Налог, взимаемый с налогоплательщиков, выбравших в качестве объекта налогообложения доходы, уменьшенные на величину расходов</t>
  </si>
  <si>
    <t xml:space="preserve"> 000 1050102001 0000 110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</si>
  <si>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</si>
  <si>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 000 1050102101 0000 110</t>
  </si>
  <si>
    <t>Единый сельскохозяйственный налог</t>
  </si>
  <si>
    <t xml:space="preserve"> 000 1050300001 0000 110</t>
  </si>
  <si>
    <t xml:space="preserve"> 000 1050301001 0000 110</t>
  </si>
  <si>
    <t>Налог, взимаемый в связи с применением патентной системы налогообложения</t>
  </si>
  <si>
    <t xml:space="preserve"> 000 1050400002 0000 110</t>
  </si>
  <si>
    <t>Налог, взимаемый в связи с применением патентной системы налогообложения, зачисляемый в бюджеты муниципальных округов</t>
  </si>
  <si>
    <t xml:space="preserve"> 000 1050406002 0000 110</t>
  </si>
  <si>
    <t>НАЛОГИ НА ИМУЩЕСТВО</t>
  </si>
  <si>
    <t xml:space="preserve"> 000 1060000000 0000 000</t>
  </si>
  <si>
    <t>Налог на имущество физических лиц</t>
  </si>
  <si>
    <t xml:space="preserve"> 000 1060100000 0000 110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</si>
  <si>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</si>
  <si>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 xml:space="preserve"> 000 1060102014 0000 110</t>
  </si>
  <si>
    <t>Земельный налог</t>
  </si>
  <si>
    <t xml:space="preserve"> 000 1060600000 0000 110</t>
  </si>
  <si>
    <t>Земельный налог с организаций</t>
  </si>
  <si>
    <t xml:space="preserve"> 000 1060603000 0000 110</t>
  </si>
  <si>
    <t>Земельный налог с организаций, обладающих земельным участком, расположенным в границах муниципальных округов</t>
  </si>
  <si>
    <t xml:space="preserve"> 000 1060603214 0000 110</t>
  </si>
  <si>
    <t>Земельный налог с физических лиц</t>
  </si>
  <si>
    <t xml:space="preserve"> 000 1060604000 0000 110</t>
  </si>
  <si>
    <t>Земельный налог с физических лиц, обладающих земельным участком, расположенным в границах муниципальных округов</t>
  </si>
  <si>
    <t xml:space="preserve"> 000 1060604214 0000 110</t>
  </si>
  <si>
    <t>ГОСУДАРСТВЕННАЯ ПОШЛИНА</t>
  </si>
  <si>
    <t xml:space="preserve"> 000 1080000000 0000 000</t>
  </si>
  <si>
    <t>Государственная пошлина по делам, рассматриваемым в судах общей юрисдикции, мировыми судьями</t>
  </si>
  <si>
    <t xml:space="preserve"> 000 1080300001 0000 110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</si>
  <si>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</si>
  <si>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000 1080301001 0000 110</t>
  </si>
  <si>
    <t>ДОХОДЫ ОТ ИСПОЛЬЗОВАНИЯ ИМУЩЕСТВА, НАХОДЯЩЕГОСЯ В ГОСУДАРСТВЕННОЙ И МУНИЦИПАЛЬНОЙ СОБСТВЕННОСТИ</t>
  </si>
  <si>
    <t xml:space="preserve"> 000 1110000000 0000 000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</si>
  <si>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</si>
  <si>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000 1110500000 0000 120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</si>
  <si>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</si>
  <si>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000 1110501000 0000 120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</si>
  <si>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</si>
  <si>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 xml:space="preserve"> 000 1110501214 0000 120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</si>
  <si>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</si>
  <si>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000 1110502000 0000 120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</si>
  <si>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</si>
  <si>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 xml:space="preserve"> 000 1110502414 0000 120</t>
  </si>
  <si>
    <t>Доходы от сдачи в аренду имущества, составляющего государственную (муниципальную) казну (за исключением земельных участков)</t>
  </si>
  <si>
    <t xml:space="preserve"> 000 1110507000 0000 120</t>
  </si>
  <si>
    <t>Доходы от сдачи в аренду имущества, составляющего казну муниципальных округов (за исключением земельных участков)</t>
  </si>
  <si>
    <t xml:space="preserve"> 000 1110507414 0000 120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</si>
  <si>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</si>
  <si>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 xml:space="preserve"> 000 1110530000 0000 120</t>
  </si>
  <si>
    <t>Плата по соглашениям об установлении сервитута в отношении земельных участков, государственная собственность на которые не разграничена</t>
  </si>
  <si>
    <t xml:space="preserve"> 000 1110531000 0000 120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</si>
  <si>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</si>
  <si>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 xml:space="preserve"> 000 1110531214 0000 120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</si>
  <si>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</si>
  <si>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000 1110900000 0000 120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</si>
  <si>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</si>
  <si>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000 1110904000 0000 120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</si>
  <si>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</si>
  <si>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000 1110904414 0000 120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</si>
  <si>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</si>
  <si>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 xml:space="preserve"> 000 1110908000 0000 120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</si>
  <si>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округов, и на землях или земельных участках, государственная собственность на которые не разграничена</t>
  </si>
  <si>
    <t xml:space="preserve"> 000 1110908014 0000 120</t>
  </si>
  <si>
    <t>ПЛАТЕЖИ ПРИ ПОЛЬЗОВАНИИ ПРИРОДНЫМИ РЕСУРСАМИ</t>
  </si>
  <si>
    <t xml:space="preserve"> 000 1120000000 0000 000</t>
  </si>
  <si>
    <t>Плата за негативное воздействие на окружающую среду</t>
  </si>
  <si>
    <t xml:space="preserve"> 000 1120100001 0000 120</t>
  </si>
  <si>
    <t>Плата за выбросы загрязняющих веществ в атмосферный воздух стационарными объектами &lt;10&gt;</t>
  </si>
  <si>
    <t xml:space="preserve"> 000 1120101001 0000 120</t>
  </si>
  <si>
    <t>Плата за сбросы загрязняющих веществ в водные объекты</t>
  </si>
  <si>
    <t xml:space="preserve"> 000 1120103001 0000 120</t>
  </si>
  <si>
    <t>Плата за размещение отходов производства и потребления</t>
  </si>
  <si>
    <t xml:space="preserve"> 000 1120104001 0000 120</t>
  </si>
  <si>
    <t>Плата за размещение отходов производства</t>
  </si>
  <si>
    <t xml:space="preserve"> 000 1120104101 0000 120</t>
  </si>
  <si>
    <t>Плата за размещение твердых коммунальных отходов</t>
  </si>
  <si>
    <t xml:space="preserve"> 000 1120104201 0000 120</t>
  </si>
  <si>
    <t>ДОХОДЫ ОТ ОКАЗАНИЯ ПЛАТНЫХ УСЛУГ И КОМПЕНСАЦИИ ЗАТРАТ ГОСУДАРСТВА</t>
  </si>
  <si>
    <t xml:space="preserve"> 000 1130000000 0000 000</t>
  </si>
  <si>
    <t>Доходы от компенсации затрат государства</t>
  </si>
  <si>
    <t xml:space="preserve"> 000 1130200000 0000 130</t>
  </si>
  <si>
    <t>Прочие доходы от компенсации затрат государства</t>
  </si>
  <si>
    <t xml:space="preserve"> 000 1130299000 0000 130</t>
  </si>
  <si>
    <t>Прочие доходы от компенсации затрат бюджетов муниципальных округов</t>
  </si>
  <si>
    <t xml:space="preserve"> 000 1130299414 0000 130</t>
  </si>
  <si>
    <t>ДОХОДЫ ОТ ПРОДАЖИ МАТЕРИАЛЬНЫХ И НЕМАТЕРИАЛЬНЫХ АКТИВОВ</t>
  </si>
  <si>
    <t xml:space="preserve"> 000 1140000000 0000 000</t>
  </si>
  <si>
    <t>Доходы от продажи земельных участков, находящихся в государственной и муниципальной собственности</t>
  </si>
  <si>
    <t xml:space="preserve"> 000 1140600000 0000 430</t>
  </si>
  <si>
    <t>Доходы от продажи земельных участков, государственная собственность на которые не разграничена</t>
  </si>
  <si>
    <t xml:space="preserve"> 000 1140601000 0000 430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</si>
  <si>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</si>
  <si>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000 1140601214 0000 430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</si>
  <si>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</si>
  <si>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 xml:space="preserve"> 000 1140630000 0000 430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</si>
  <si>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</si>
  <si>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 000 1140631000 0000 430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</si>
  <si>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</si>
  <si>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 xml:space="preserve"> 000 1140631214 0000 430</t>
  </si>
  <si>
    <t>ШТРАФЫ, САНКЦИИ, ВОЗМЕЩЕНИЕ УЩЕРБА</t>
  </si>
  <si>
    <t xml:space="preserve"> 000 1160000000 0000 000</t>
  </si>
  <si>
    <t>Административные штрафы, установленные Кодексом Российской Федерации об административных правонарушениях</t>
  </si>
  <si>
    <t xml:space="preserve"> 000 1160100001 0000 140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</si>
  <si>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</si>
  <si>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000 1160105001 0000 140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</si>
  <si>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</si>
  <si>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000 1160105301 0000 140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</si>
  <si>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</si>
  <si>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000 1160106001 0000 140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</si>
  <si>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</si>
  <si>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000 1160106301 0000 140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</si>
  <si>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</si>
  <si>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000 1160107001 0000 140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</si>
  <si>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</si>
  <si>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000 1160107301 0000 140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</si>
  <si>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</si>
  <si>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 000 1160108001 0000 140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</si>
  <si>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</si>
  <si>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 000 1160108201 0000 140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</si>
  <si>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</si>
  <si>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 000 1160108301 0000 140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</si>
  <si>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</si>
  <si>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 000 1160114001 0000 140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</si>
  <si>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</si>
  <si>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000 1160114301 0000 140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</si>
  <si>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</si>
  <si>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 xml:space="preserve"> 000 1160115001 0000 140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</si>
  <si>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</si>
  <si>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 000 1160115301 0000 140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</si>
  <si>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</si>
  <si>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 xml:space="preserve"> 000 1160116001 0000 140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</si>
  <si>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</si>
  <si>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 xml:space="preserve"> 000 1160116301 0000 140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</si>
  <si>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</si>
  <si>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 000 1160117001 0000 140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</si>
  <si>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</si>
  <si>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000 1160117301 0000 140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</si>
  <si>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</si>
  <si>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 xml:space="preserve"> 000 1160118001 0000 140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</si>
  <si>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</si>
  <si>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 xml:space="preserve"> 000 1160118301 0000 140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</si>
  <si>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</si>
  <si>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 000 1160119001 0000 140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</si>
  <si>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</si>
  <si>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000 1160119301 0000 140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</si>
  <si>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</si>
  <si>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 000 1160120001 0000 140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</si>
  <si>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</si>
  <si>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000 1160120301 0000 140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</si>
  <si>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</si>
  <si>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 000 1160700000 0000 140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</si>
  <si>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</si>
  <si>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 xml:space="preserve"> 000 1160709000 0000 140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</si>
  <si>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</si>
  <si>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 xml:space="preserve"> 000 1160709014 0000 140</t>
  </si>
  <si>
    <t>Платежи, уплачиваемые в целях возмещения вреда</t>
  </si>
  <si>
    <t xml:space="preserve"> 000 1161100001 0000 140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</si>
  <si>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</si>
  <si>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000 1161105001 0000 140</t>
  </si>
  <si>
    <t>ПРОЧИЕ НЕНАЛОГОВЫЕ ДОХОДЫ</t>
  </si>
  <si>
    <t xml:space="preserve"> 000 1170000000 0000 000</t>
  </si>
  <si>
    <t>Невыясненные поступления</t>
  </si>
  <si>
    <t xml:space="preserve"> 000 1170100000 0000 180</t>
  </si>
  <si>
    <t>Невыясненные поступления, зачисляемые в бюджеты муниципальных округов</t>
  </si>
  <si>
    <t xml:space="preserve"> 000 1170104014 0000 180</t>
  </si>
  <si>
    <t>БЕЗВОЗМЕЗДНЫЕ ПОСТУПЛЕНИЯ</t>
  </si>
  <si>
    <t xml:space="preserve"> 000 2000000000 0000 000</t>
  </si>
  <si>
    <t>БЕЗВОЗМЕЗДНЫЕ ПОСТУПЛЕНИЯ ОТ ДРУГИХ БЮДЖЕТОВ БЮДЖЕТНОЙ СИСТЕМЫ РОССИЙСКОЙ ФЕДЕРАЦИИ</t>
  </si>
  <si>
    <t xml:space="preserve"> 000 2020000000 0000 000</t>
  </si>
  <si>
    <t>Дотации бюджетам бюджетной системы Российской Федерации</t>
  </si>
  <si>
    <t xml:space="preserve"> 000 2021000000 0000 150</t>
  </si>
  <si>
    <t>Дотации на выравнивание бюджетной обеспеченности</t>
  </si>
  <si>
    <t xml:space="preserve"> 000 2021500100 0000 150</t>
  </si>
  <si>
    <t>Дотации бюджетам муниципальных округов на выравнивание бюджетной обеспеченности из бюджета субъекта Российской Федерации</t>
  </si>
  <si>
    <t xml:space="preserve"> 000 2021500114 0000 150</t>
  </si>
  <si>
    <t>Дотации бюджетам на поддержку мер по обеспечению сбалансированности бюджетов</t>
  </si>
  <si>
    <t xml:space="preserve"> 000 2021500200 0000 150</t>
  </si>
  <si>
    <t>Дотации бюджетам муниципальных округов на поддержку мер по обеспечению сбалансированности бюджетов</t>
  </si>
  <si>
    <t xml:space="preserve"> 000 2021500214 0000 150</t>
  </si>
  <si>
    <t>Субсидии бюджетам бюджетной системы Российской Федерации (межбюджетные субсидии)</t>
  </si>
  <si>
    <t xml:space="preserve"> 000 2022000000 0000 150</t>
  </si>
  <si>
    <t>Субсидии бюджетам на реализацию мероприятий по модернизации коммунальной инфраструктуры</t>
  </si>
  <si>
    <t xml:space="preserve"> 000 2022515400 0000 150</t>
  </si>
  <si>
    <t>Субсидии бюджетам муниципальных округов на реализацию мероприятий по модернизации коммунальной инфраструктуры</t>
  </si>
  <si>
    <t xml:space="preserve"> 000 2022515414 0000 150</t>
  </si>
  <si>
    <t>Субсидии бюджетам на оснащение объектов спортивной инфраструктуры спортивно-технологическим оборудованием</t>
  </si>
  <si>
    <t xml:space="preserve"> 000 2022522800 0000 150</t>
  </si>
  <si>
    <t>Субсидии бюджетам муниципальных округов на оснащение объектов спортивной инфраструктуры спортивно-технологическим оборудованием</t>
  </si>
  <si>
    <t xml:space="preserve"> 000 2022522814 0000 150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</si>
  <si>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</si>
  <si>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000 2022530400 0000 150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</si>
  <si>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</si>
  <si>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000 2022530414 0000 150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</si>
  <si>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</si>
  <si>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000 2022546700 0000 150</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</si>
  <si>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</si>
  <si>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000 2022546714 0000 150</t>
  </si>
  <si>
    <t>Субсидии бюджетам на реализацию мероприятий по обеспечению жильем молодых семей</t>
  </si>
  <si>
    <t xml:space="preserve"> 000 2022549700 0000 150</t>
  </si>
  <si>
    <t>Субсидии бюджетам муниципальных округов на реализацию мероприятий по обеспечению жильем молодых семей</t>
  </si>
  <si>
    <t xml:space="preserve"> 000 2022549714 0000 150</t>
  </si>
  <si>
    <t>Субсидии бюджетам на поддержку отрасли культуры</t>
  </si>
  <si>
    <t xml:space="preserve"> 000 2022551900 0000 150</t>
  </si>
  <si>
    <t>Субсидии бюджетам муниципальных округов на поддержку отрасли культуры</t>
  </si>
  <si>
    <t xml:space="preserve"> 000 2022551914 0000 150</t>
  </si>
  <si>
    <t>Субсидии бюджетам на реализацию программ формирования современной городской среды</t>
  </si>
  <si>
    <t xml:space="preserve"> 000 2022555500 0000 150</t>
  </si>
  <si>
    <t>Субсидии бюджетам муниципальных округов на реализацию программ формирования современной городской среды</t>
  </si>
  <si>
    <t xml:space="preserve"> 000 2022555514 0000 150</t>
  </si>
  <si>
    <t>Субсидии бюджетам на оснащение предметных кабинетов общеобразовательных организаций средствами обучения и воспитания</t>
  </si>
  <si>
    <t xml:space="preserve"> 000 2022555900 0000 150</t>
  </si>
  <si>
    <t>Субсидии бюджетам муниципальных округов на оснащение предметных кабинетов общеобразовательных организаций средствами обучения и воспитания</t>
  </si>
  <si>
    <t xml:space="preserve"> 000 2022555914 0000 150</t>
  </si>
  <si>
    <t>Субсидии бюджетам на реализацию мероприятий по модернизации школьных систем образования</t>
  </si>
  <si>
    <t xml:space="preserve"> 000 2022575000 0000 150</t>
  </si>
  <si>
    <t>Субсидии бюджетам муниципальных округов на реализацию мероприятий по модернизации школьных систем образования</t>
  </si>
  <si>
    <t xml:space="preserve"> 000 2022575014 0000 150</t>
  </si>
  <si>
    <t>Субсидии бюджетам на софинансирование закупки и монтажа оборудования для создания "умных" спортивных площадок</t>
  </si>
  <si>
    <t xml:space="preserve"> 000 2022575300 0000 150</t>
  </si>
  <si>
    <t>Субсидии бюджетам муниципальных округов на софинансирование закупки и монтажа оборудования для создания "умных" спортивных площадок</t>
  </si>
  <si>
    <t xml:space="preserve"> 000 2022575314 0000 150</t>
  </si>
  <si>
    <t>Прочие субсидии</t>
  </si>
  <si>
    <t xml:space="preserve"> 000 2022999900 0000 150</t>
  </si>
  <si>
    <t>Прочие субсидии бюджетам муниципальных округов</t>
  </si>
  <si>
    <t xml:space="preserve"> 000 2022999914 0000 150</t>
  </si>
  <si>
    <t>Субвенции бюджетам бюджетной системы Российской Федерации</t>
  </si>
  <si>
    <t xml:space="preserve"> 000 2023000000 0000 150</t>
  </si>
  <si>
    <t>Субвенции местным бюджетам на выполнение передаваемых полномочий субъектов Российской Федерации</t>
  </si>
  <si>
    <t xml:space="preserve"> 000 2023002400 0000 150</t>
  </si>
  <si>
    <t>Субвенции бюджетам муниципальных округов на выполнение передаваемых полномочий субъектов Российской Федерации</t>
  </si>
  <si>
    <t xml:space="preserve"> 000 2023002414 0000 150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</si>
  <si>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</si>
  <si>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 xml:space="preserve"> 000 2023511800 0000 150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</si>
  <si>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</si>
  <si>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 xml:space="preserve"> 000 2023511814 0000 150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</si>
  <si>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</si>
  <si>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000 2023512000 0000 150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</si>
  <si>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</si>
  <si>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000 2023512014 0000 150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</si>
  <si>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</si>
  <si>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000 2023530300 0000 150</t>
  </si>
  <si>
    <t>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</si>
  <si>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000 2023530314 0000 150</t>
  </si>
  <si>
    <t>Субвенции бюджетам на государственную регистрацию актов гражданского состояния</t>
  </si>
  <si>
    <t xml:space="preserve"> 000 2023593000 0000 150</t>
  </si>
  <si>
    <t>Субвенции бюджетам муниципальных округов на государственную регистрацию актов гражданского состояния</t>
  </si>
  <si>
    <t xml:space="preserve"> 000 2023593014 0000 150</t>
  </si>
  <si>
    <t>Иные межбюджетные трансферты</t>
  </si>
  <si>
    <t xml:space="preserve"> 000 2024000000 0000 150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</si>
  <si>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</si>
  <si>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000 2024505000 0000 150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</si>
  <si>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</si>
  <si>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000 2024505014 0000 150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</si>
  <si>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</si>
  <si>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000 2024517900 0000 150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</si>
  <si>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</si>
  <si>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000 2024517914 0000 150</t>
  </si>
  <si>
    <t>ВОЗВРАТ ОСТАТКОВ СУБСИДИЙ, СУБВЕНЦИЙ И ИНЫХ МЕЖБЮДЖЕТНЫХ ТРАНСФЕРТОВ, ИМЕЮЩИХ ЦЕЛЕВОЕ НАЗНАЧЕНИЕ, ПРОШЛЫХ ЛЕТ</t>
  </si>
  <si>
    <t xml:space="preserve"> 000 2190000000 0000 000</t>
  </si>
  <si>
    <t>Возврат остатков субсидий, субвенций и иных межбюджетных трансфертов, имеющих целевое назначение, прошлых лет из бюджетов муниципальных округов</t>
  </si>
  <si>
    <t xml:space="preserve"> 000 2190000014 0000 150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</si>
  <si>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</si>
  <si>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 xml:space="preserve"> 000 2196001014 0000 150</t>
  </si>
  <si>
    <t>Код расхода по бюджетной классификации</t>
  </si>
  <si>
    <t>200</t>
  </si>
  <si>
    <t xml:space="preserve">                                           3. Источники финансирования дефицита бюджета</t>
  </si>
  <si>
    <t>Форма 0503317  с.6</t>
  </si>
  <si>
    <t>Код источника по бюджетной классификации</t>
  </si>
  <si>
    <t>Источники финансирования дефицита бюджетов - всего</t>
  </si>
  <si>
    <t>500</t>
  </si>
  <si>
    <t xml:space="preserve">     в том числе:</t>
  </si>
  <si>
    <t>источники внутреннего финансирования</t>
  </si>
  <si>
    <t>520</t>
  </si>
  <si>
    <t>изменение остатков средств</t>
  </si>
  <si>
    <t>700</t>
  </si>
  <si>
    <t>Изменение остатков средств на счетах по учету средств бюджетов</t>
  </si>
  <si>
    <t xml:space="preserve"> 000 0105000000 0000 000</t>
  </si>
  <si>
    <t>увеличение остатков средств, всего</t>
  </si>
  <si>
    <t>710</t>
  </si>
  <si>
    <t>Увеличение остатков средств бюджетов</t>
  </si>
  <si>
    <t xml:space="preserve"> 000 0105000000 0000 500</t>
  </si>
  <si>
    <t>Увеличение прочих остатков средств бюджетов</t>
  </si>
  <si>
    <t xml:space="preserve"> 000 0105020000 0000 500</t>
  </si>
  <si>
    <t>Увеличение прочих остатков денежных средств бюджетов</t>
  </si>
  <si>
    <t xml:space="preserve"> 000 0105020100 0000 510</t>
  </si>
  <si>
    <t>Увеличение прочих остатков денежных средств бюджетов муниципальных округов</t>
  </si>
  <si>
    <t xml:space="preserve"> 000 0105020114 0000 510</t>
  </si>
  <si>
    <t>уменьшение остатков средств, всего</t>
  </si>
  <si>
    <t>720</t>
  </si>
  <si>
    <t>Уменьшение остатков средств бюджетов</t>
  </si>
  <si>
    <t xml:space="preserve"> 000 0105000000 0000 600</t>
  </si>
  <si>
    <t>Уменьшение прочих остатков средств бюджетов</t>
  </si>
  <si>
    <t xml:space="preserve"> 000 0105020000 0000 600</t>
  </si>
  <si>
    <t>Уменьшение прочих остатков денежных средств бюджетов</t>
  </si>
  <si>
    <t xml:space="preserve"> 000 0105020100 0000 610</t>
  </si>
  <si>
    <t>Уменьшение прочих остатков денежных средств бюджетов муниципальных округов</t>
  </si>
  <si>
    <t xml:space="preserve"> 000 0105020114 0000 610</t>
  </si>
  <si>
    <t>903</t>
  </si>
  <si>
    <t>904</t>
  </si>
  <si>
    <t>905</t>
  </si>
  <si>
    <t>922</t>
  </si>
  <si>
    <t>923</t>
  </si>
  <si>
    <t>924</t>
  </si>
  <si>
    <t>925</t>
  </si>
  <si>
    <t>УТВЕРЖДЕН</t>
  </si>
  <si>
    <t xml:space="preserve">  1. Доходы бюджета</t>
  </si>
  <si>
    <t>Утверждено бюджетные назначения</t>
  </si>
  <si>
    <t>Процент исполнения</t>
  </si>
  <si>
    <t>-</t>
  </si>
  <si>
    <t>312</t>
  </si>
  <si>
    <t>0140170010</t>
  </si>
  <si>
    <t>1001</t>
  </si>
  <si>
    <t xml:space="preserve">                Иные пенсии, социальные доплаты к пенсиям</t>
  </si>
  <si>
    <t>310</t>
  </si>
  <si>
    <t xml:space="preserve">              Публичные нормативные социальные выплаты гражданам</t>
  </si>
  <si>
    <t>300</t>
  </si>
  <si>
    <t xml:space="preserve">            Социальное обеспечение и иные выплаты населению</t>
  </si>
  <si>
    <t>000</t>
  </si>
  <si>
    <t xml:space="preserve">          Расходы на выплату пенсий за выслугу лет лицам, замещающим муниципальные должности и должности муниципальной службы</t>
  </si>
  <si>
    <t>0000000000</t>
  </si>
  <si>
    <t xml:space="preserve">        Пенсионное обеспечение</t>
  </si>
  <si>
    <t>1000</t>
  </si>
  <si>
    <t xml:space="preserve">      СОЦИАЛЬНАЯ ПОЛИТИКА</t>
  </si>
  <si>
    <t>244</t>
  </si>
  <si>
    <t>171И455550</t>
  </si>
  <si>
    <t>0503</t>
  </si>
  <si>
    <t xml:space="preserve">                Прочая закупка товаров, работ и услуг</t>
  </si>
  <si>
    <t>240</t>
  </si>
  <si>
    <t xml:space="preserve">              Иные закупки товаров, работ и услуг для обеспечения государственных (муниципальных) нужд</t>
  </si>
  <si>
    <t xml:space="preserve">            Закупка товаров, работ и услуг для обеспечения государственных (муниципальных) нужд</t>
  </si>
  <si>
    <t xml:space="preserve">          Расходы на реализацию программ формирования современной городской среды</t>
  </si>
  <si>
    <t>03403S1170</t>
  </si>
  <si>
    <t xml:space="preserve">          Расходы на устройство детских игровых площадок</t>
  </si>
  <si>
    <t>0340320530</t>
  </si>
  <si>
    <t xml:space="preserve">          Расходы на озеленение</t>
  </si>
  <si>
    <t>0340320520</t>
  </si>
  <si>
    <t xml:space="preserve">          Расходы по погребению умерших (погибших) граждан, не имеющих супруга, близких родственников либо законного представителя умершего</t>
  </si>
  <si>
    <t>0340320510</t>
  </si>
  <si>
    <t xml:space="preserve">          Расходы на организацию и содержание мест захоронений</t>
  </si>
  <si>
    <t>0340320500</t>
  </si>
  <si>
    <t xml:space="preserve">          Расходы на сбор и удаление твердых бытовых отходов, ликвидацию несанкционированных свалок</t>
  </si>
  <si>
    <t>247</t>
  </si>
  <si>
    <t>0340320490</t>
  </si>
  <si>
    <t xml:space="preserve">                Закупка энергетических ресурсов</t>
  </si>
  <si>
    <t xml:space="preserve">          Расходы на освещение улиц</t>
  </si>
  <si>
    <t>0340320480</t>
  </si>
  <si>
    <t xml:space="preserve">          Прочее благоустройство</t>
  </si>
  <si>
    <t xml:space="preserve">        Благоустройство</t>
  </si>
  <si>
    <t>03402S1980</t>
  </si>
  <si>
    <t>0502</t>
  </si>
  <si>
    <t xml:space="preserve">          Расходы на строительство, реконструкцию, капитальный ремонт шахтных колодцев</t>
  </si>
  <si>
    <t>0340220310</t>
  </si>
  <si>
    <t xml:space="preserve">          Расходы на содержание и текущий ремонт объектов газоснабжения</t>
  </si>
  <si>
    <t xml:space="preserve">        Коммунальное хозяйство</t>
  </si>
  <si>
    <t>853</t>
  </si>
  <si>
    <t>9100520340</t>
  </si>
  <si>
    <t>0501</t>
  </si>
  <si>
    <t xml:space="preserve">                Уплата иных платежей</t>
  </si>
  <si>
    <t>850</t>
  </si>
  <si>
    <t xml:space="preserve">              Уплата налогов, сборов и иных платежей</t>
  </si>
  <si>
    <t>800</t>
  </si>
  <si>
    <t xml:space="preserve">            Иные бюджетные ассигнования</t>
  </si>
  <si>
    <t xml:space="preserve">          Расходы на оплату коммунальных услуг по содержанию жилых и нежилых помещений</t>
  </si>
  <si>
    <t>9100520330</t>
  </si>
  <si>
    <t xml:space="preserve">          Расходы на перечисление взносов на капитальный ремонт за жилые и нежилые помещения</t>
  </si>
  <si>
    <t xml:space="preserve">        Жилищное хозяйство</t>
  </si>
  <si>
    <t>0500</t>
  </si>
  <si>
    <t xml:space="preserve">      ЖИЛИЩНО-КОММУНАЛЬНОЕ ХОЗЯЙСТВО</t>
  </si>
  <si>
    <t>0540320260</t>
  </si>
  <si>
    <t>0406</t>
  </si>
  <si>
    <t xml:space="preserve">          Оборудование общественных спасательных постов в местах отдыха населения</t>
  </si>
  <si>
    <t xml:space="preserve">        Водное хозяйство</t>
  </si>
  <si>
    <t>0400</t>
  </si>
  <si>
    <t xml:space="preserve">      НАЦИОНАЛЬНАЯ ЭКОНОМИКА</t>
  </si>
  <si>
    <t>9100251180</t>
  </si>
  <si>
    <t>0203</t>
  </si>
  <si>
    <t>129</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</si>
  <si>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</si>
  <si>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121</t>
  </si>
  <si>
    <t xml:space="preserve">                Фонд оплаты труда государственных (муниципальных) органов</t>
  </si>
  <si>
    <t>120</t>
  </si>
  <si>
    <t xml:space="preserve">              Расходы на выплаты персоналу государственных (муниципальных) органов</t>
  </si>
  <si>
    <t>100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</si>
  <si>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</si>
  <si>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Осуществление первичного воинского учета</t>
  </si>
  <si>
    <t xml:space="preserve">        Мобилизационная и вневойсковая подготовка</t>
  </si>
  <si>
    <t>0200</t>
  </si>
  <si>
    <t xml:space="preserve">      НАЦИОНАЛЬНАЯ ОБОРОНА</t>
  </si>
  <si>
    <t>16301S2010</t>
  </si>
  <si>
    <t>0113</t>
  </si>
  <si>
    <t xml:space="preserve">          Расходы на ремонт и восстановление воинских захоронений и мемориальных сооружений, находящихся вне воинских захоронений</t>
  </si>
  <si>
    <t>0540320250</t>
  </si>
  <si>
    <t xml:space="preserve">          Реализация мероприятий противопожарной направленности</t>
  </si>
  <si>
    <t xml:space="preserve">        Другие общегосударственные вопросы</t>
  </si>
  <si>
    <t>0140120370</t>
  </si>
  <si>
    <t>0104</t>
  </si>
  <si>
    <t xml:space="preserve">          Расходы на материально-техническое обеспечение</t>
  </si>
  <si>
    <t>0140100140</t>
  </si>
  <si>
    <t>852</t>
  </si>
  <si>
    <t xml:space="preserve">                Уплата прочих налогов, сборов</t>
  </si>
  <si>
    <t xml:space="preserve">          Расходы на обеспечение функций органов местного самоуправления</t>
  </si>
  <si>
    <t xml:space="preserve">        Функционирование Правительства Российской Федерации, высших исполнительных органов субъектов Российской Федерации, местных администраций</t>
  </si>
  <si>
    <t>0100</t>
  </si>
  <si>
    <t xml:space="preserve">      ОБЩЕГОСУДАРСТВЕННЫЕ ВОПРОСЫ</t>
  </si>
  <si>
    <t>0000</t>
  </si>
  <si>
    <t xml:space="preserve">    Управление по развитию территорий Администрации муниципального образования "Краснинский муниципальный округ" Смоленской области</t>
  </si>
  <si>
    <t>06403S1810</t>
  </si>
  <si>
    <t>1102</t>
  </si>
  <si>
    <t xml:space="preserve">          Расходы на подготовку основания и монтаж оборудования площадок ГТО</t>
  </si>
  <si>
    <t>414</t>
  </si>
  <si>
    <t>06403S1460</t>
  </si>
  <si>
    <t xml:space="preserve">                Бюджетные инвестиции в объекты капитального строительства государственной (муниципальной) собственности</t>
  </si>
  <si>
    <t>410</t>
  </si>
  <si>
    <t xml:space="preserve">              Бюджетные инвестиции</t>
  </si>
  <si>
    <t>400</t>
  </si>
  <si>
    <t xml:space="preserve">            Капитальные вложения в объекты государственной (муниципальной) собственности</t>
  </si>
  <si>
    <t xml:space="preserve">          Расходы на создание "умных" спортивных площадок</t>
  </si>
  <si>
    <t>06403L7530</t>
  </si>
  <si>
    <t xml:space="preserve">          Расходы на закупку и монтаж оборудования для создания "умных" спортивных площадок</t>
  </si>
  <si>
    <t>06403L2280</t>
  </si>
  <si>
    <t xml:space="preserve">          Расходы на оснащение объектов спортивной инфраструктуры спортивно-технологическим оборудованием</t>
  </si>
  <si>
    <t xml:space="preserve">        Массовый спорт</t>
  </si>
  <si>
    <t>1100</t>
  </si>
  <si>
    <t xml:space="preserve">      ФИЗИЧЕСКАЯ КУЛЬТУРА И СПОРТ</t>
  </si>
  <si>
    <t>631</t>
  </si>
  <si>
    <t>9100160040</t>
  </si>
  <si>
    <t>1006</t>
  </si>
  <si>
    <t xml:space="preserve">                Субсидии на возмещение недополученных доходов и (или) возмещение фактически понесенных затрат</t>
  </si>
  <si>
    <t>630</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</si>
  <si>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</si>
  <si>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600</t>
  </si>
  <si>
    <t xml:space="preserve">            Предоставление субсидий бюджетным, автономным учреждениям и иным некоммерческим организациям</t>
  </si>
  <si>
    <t xml:space="preserve">          Субсидии на оказание финансовой помощи общественной организации "Краснинский  районный  совет ветеранов (пенсионеров)  войны, труда, Вооруженных сил и правоохранительных органов", направленной на укрепление материально-технической базы</t>
  </si>
  <si>
    <t>9100160030</t>
  </si>
  <si>
    <t xml:space="preserve">          Субсидии на оказание финансовой помощи общественной организации "Краснинская районная организация Смоленской областной организации Всероссийского общества инвалидов", направленной на укрепление материально-технической базы</t>
  </si>
  <si>
    <t xml:space="preserve">        Другие вопросы в области социальной политики</t>
  </si>
  <si>
    <t>322</t>
  </si>
  <si>
    <t>10301L4970</t>
  </si>
  <si>
    <t>1004</t>
  </si>
  <si>
    <t xml:space="preserve">                Субсидии гражданам на приобретение жилья</t>
  </si>
  <si>
    <t>320</t>
  </si>
  <si>
    <t xml:space="preserve">              Социальные выплаты гражданам, кроме публичных нормативных социальных выплат</t>
  </si>
  <si>
    <t xml:space="preserve">          Реализация мероприятий по обеспечению жильем молодых семей</t>
  </si>
  <si>
    <t>412</t>
  </si>
  <si>
    <t>08301S0230</t>
  </si>
  <si>
    <t xml:space="preserve">                Бюджетные инвестиции на приобретение объектов недвижимого имущества в государственную (муниципальную) собственность</t>
  </si>
  <si>
    <t xml:space="preserve">          Обеспечение детей-сирот и детей, оставшихся без попечения родителей, лиц из их числа жилыми помещениями</t>
  </si>
  <si>
    <t>08301S0220</t>
  </si>
  <si>
    <t xml:space="preserve">          Расходы на проведение ремонта одного из жилых помещений, нуждающихся в ремонте и принадлежащих на праве собственности детям-сиротам и детям, оставшимся без попечения родителей, лицам из их числа</t>
  </si>
  <si>
    <t xml:space="preserve">        Охрана семьи и детства</t>
  </si>
  <si>
    <t>1340120470</t>
  </si>
  <si>
    <t>0605</t>
  </si>
  <si>
    <t xml:space="preserve">          Ликвидация мест несанкционированного размещения отходов</t>
  </si>
  <si>
    <t xml:space="preserve">        Другие вопросы в области охраны окружающей среды</t>
  </si>
  <si>
    <t>0600</t>
  </si>
  <si>
    <t xml:space="preserve">      ОХРАНА ОКРУЖАЮЩЕЙ СРЕДЫ</t>
  </si>
  <si>
    <t>811</t>
  </si>
  <si>
    <t>0340460070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</si>
  <si>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</si>
  <si>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</si>
  <si>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</si>
  <si>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Субсидия муниципальным предприятиям на возмещение затрат в связи с оказанием услуг</t>
  </si>
  <si>
    <t>0340460060</t>
  </si>
  <si>
    <t xml:space="preserve">          Субсидии муниципальным предприятиям на компенсацию недополученных доходов от предоставления услуг муниципальной бани</t>
  </si>
  <si>
    <t>0340220440</t>
  </si>
  <si>
    <t xml:space="preserve">          Реализация прочих мероприятий в области жилищного хозяйства</t>
  </si>
  <si>
    <t>031И351540</t>
  </si>
  <si>
    <t xml:space="preserve">          Расходы на реализацию мероприятий по модернизации коммунальной инфраструктуры</t>
  </si>
  <si>
    <t>11401S2040</t>
  </si>
  <si>
    <t>0412</t>
  </si>
  <si>
    <t xml:space="preserve">          Расходы на внесение изменений в генеральные планы, правила землепользования и застройки городских и (или) сельских поселений Смоленской области</t>
  </si>
  <si>
    <t>11401S1670</t>
  </si>
  <si>
    <t xml:space="preserve">          Расходы на проведение работ по описанию местоположения границ территориальных зон и (или) населенных пунктов и внесению о них сведений в Единый государственный реестр недвижимости</t>
  </si>
  <si>
    <t>0440120080</t>
  </si>
  <si>
    <t xml:space="preserve">          Развитие малого и среднего предпринимательства на территории муниципального образования</t>
  </si>
  <si>
    <t xml:space="preserve">        Другие вопросы в области национальной экономики</t>
  </si>
  <si>
    <t>02402SД031</t>
  </si>
  <si>
    <t>0409</t>
  </si>
  <si>
    <t xml:space="preserve">          Расходы на проектирование, строительство, реконструкцию, капитальный ремонт и ремонт автомобильных дорог общего пользования местного значения</t>
  </si>
  <si>
    <t>02402SД030</t>
  </si>
  <si>
    <t xml:space="preserve">          Расходы на проектирование, строительство, реконструкцию, 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t>
  </si>
  <si>
    <t>024029Д060</t>
  </si>
  <si>
    <t xml:space="preserve">          Содержание автомобильных дорог общего пользования муниципального образования и дорожных сооружений, являющихся их технологической частью (искусственных дорожных сооружений)</t>
  </si>
  <si>
    <t>024029Д040</t>
  </si>
  <si>
    <t xml:space="preserve">          Ремонт автомобильных дорог общего пользования муниципального образования и дорожных сооружений, являющихся их технологической частью (искусственных дорожных сооружений)</t>
  </si>
  <si>
    <t xml:space="preserve">        Дорожное хозяйство (дорожные фонды)</t>
  </si>
  <si>
    <t>611</t>
  </si>
  <si>
    <t>0240100150</t>
  </si>
  <si>
    <t>0408</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</si>
  <si>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</si>
  <si>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610</t>
  </si>
  <si>
    <t xml:space="preserve">              Субсидии бюджетным учреждениям</t>
  </si>
  <si>
    <t xml:space="preserve">          Расходы на обеспечение деятельности муниципальных учреждений</t>
  </si>
  <si>
    <t xml:space="preserve">        Транспорт</t>
  </si>
  <si>
    <t>870</t>
  </si>
  <si>
    <t>9100620560</t>
  </si>
  <si>
    <t xml:space="preserve">              Резервные средства</t>
  </si>
  <si>
    <t xml:space="preserve">          Финансовое обеспечение расходных обязательств, возникающих в ходе исполнения бюджета</t>
  </si>
  <si>
    <t>9100320200</t>
  </si>
  <si>
    <t xml:space="preserve">          Расходы на исполнение судебных актов</t>
  </si>
  <si>
    <t>123</t>
  </si>
  <si>
    <t>0540220270</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</si>
  <si>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</si>
  <si>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 xml:space="preserve">          Стимулирование и материально-техническое обеспечение деятельности народной дружины</t>
  </si>
  <si>
    <t>0140220020</t>
  </si>
  <si>
    <t xml:space="preserve">          Услуги по выполнению кадастровых работ по земельным участкам</t>
  </si>
  <si>
    <t>0140220010</t>
  </si>
  <si>
    <t xml:space="preserve">          Оценка муниципального имущества, изготовление кадастровых паспортов и (или) технических планов на объекты недвижимости, находящиеся в муниципальной собственности</t>
  </si>
  <si>
    <t>0140159300</t>
  </si>
  <si>
    <t xml:space="preserve">          Осуществление переданных полномочий Российской Федерации на государственную регистрацию актов гражданского состояния</t>
  </si>
  <si>
    <t>0140120390</t>
  </si>
  <si>
    <t xml:space="preserve">          Реализация мероприятий по организации хранения архивных документов</t>
  </si>
  <si>
    <t>0140120210</t>
  </si>
  <si>
    <t xml:space="preserve">          Расходы на оплату членских взносов</t>
  </si>
  <si>
    <t>8100127770</t>
  </si>
  <si>
    <t>0111</t>
  </si>
  <si>
    <t xml:space="preserve">          Расходы за счет средств резервного фонда Администрации муниципального образования Краснинский муниципальный округ Смоленской области</t>
  </si>
  <si>
    <t xml:space="preserve">        Резервные фонды</t>
  </si>
  <si>
    <t>0140151200</t>
  </si>
  <si>
    <t>0105</t>
  </si>
  <si>
    <t xml:space="preserve">          Осуществление полномочий по составлению (изменению) списков кандидатов в присяжные заседатели</t>
  </si>
  <si>
    <t xml:space="preserve">        Судебная система</t>
  </si>
  <si>
    <t>0140180910</t>
  </si>
  <si>
    <t xml:space="preserve">          Реализация государственных полномочий по созданию и организации деятельности комиссий по делам несовершеннолетних и защите их прав</t>
  </si>
  <si>
    <t>0140180900</t>
  </si>
  <si>
    <t xml:space="preserve">          Расходы на осуществление государственных полномочий по созданию административных комиссий</t>
  </si>
  <si>
    <t>0140120320</t>
  </si>
  <si>
    <t xml:space="preserve">          Расходы на создание информационных условий для результативного развития местного самоуправления</t>
  </si>
  <si>
    <t>0140120280</t>
  </si>
  <si>
    <t xml:space="preserve">          Развитие системы информационной безопасности и защиты информационных систем от несанкционированного доступа</t>
  </si>
  <si>
    <t>0140102250</t>
  </si>
  <si>
    <t xml:space="preserve">          Расходы на текущие и капитальные ремонты зданий и сооружений муниципальных учреждений</t>
  </si>
  <si>
    <t>851</t>
  </si>
  <si>
    <t xml:space="preserve">                Уплата налога на имущество организаций и земельного налога</t>
  </si>
  <si>
    <t>321</t>
  </si>
  <si>
    <t xml:space="preserve">                Пособия, компенсации и иные социальные выплаты гражданам, кроме публичных нормативных обязательств</t>
  </si>
  <si>
    <t>7700100140</t>
  </si>
  <si>
    <t>0102</t>
  </si>
  <si>
    <t xml:space="preserve">        Функционирование высшего должностного лица субъекта Российской Федерации и муниципального образования</t>
  </si>
  <si>
    <t xml:space="preserve">    Администрация муниципального образования "Краснинский муниципальный округ" Смоленской области</t>
  </si>
  <si>
    <t>7500400140</t>
  </si>
  <si>
    <t>0106</t>
  </si>
  <si>
    <t>7500300140</t>
  </si>
  <si>
    <t xml:space="preserve">        Обеспечение деятельности финансовых, налоговых и таможенных органов и органов финансового (финансово-бюджетного) надзора</t>
  </si>
  <si>
    <t xml:space="preserve">    Контрольно-ревизионная комиссия муниципального образования "Краснинский муниципальный округ" Смоленской области</t>
  </si>
  <si>
    <t>7500200140</t>
  </si>
  <si>
    <t>0103</t>
  </si>
  <si>
    <t>7500100140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</si>
  <si>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</si>
  <si>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Краснинская окружная Дума</t>
  </si>
  <si>
    <t>730</t>
  </si>
  <si>
    <t>0740220130</t>
  </si>
  <si>
    <t>1301</t>
  </si>
  <si>
    <t xml:space="preserve">              Обслуживание муниципального долга</t>
  </si>
  <si>
    <t xml:space="preserve">            Обслуживание государственного (муниципального) долга</t>
  </si>
  <si>
    <t xml:space="preserve">          Процентные платежи по муниципальному долгу</t>
  </si>
  <si>
    <t xml:space="preserve">        Обслуживание государственного (муниципального) внутреннего долга</t>
  </si>
  <si>
    <t>1300</t>
  </si>
  <si>
    <t xml:space="preserve">      ОБСЛУЖИВАНИЕ ГОСУДАРСТВЕННОГО (МУНИЦИПАЛЬНОГО) ДОЛГА</t>
  </si>
  <si>
    <t>0740120370</t>
  </si>
  <si>
    <t>0740100140</t>
  </si>
  <si>
    <t xml:space="preserve">    Финансовое управление Администрации муниципального образования "Краснинский муниципальный округ" Смоленской области</t>
  </si>
  <si>
    <t>0640120120</t>
  </si>
  <si>
    <t>1101</t>
  </si>
  <si>
    <t>113</t>
  </si>
  <si>
    <t xml:space="preserve">                Иные выплаты, за исключением фонда оплаты труда учреждений, лицам, привлекаемым согласно законодательству для выполнения отдельных полномочий</t>
  </si>
  <si>
    <t>110</t>
  </si>
  <si>
    <t xml:space="preserve">              Расходы на выплаты персоналу казенных учреждений</t>
  </si>
  <si>
    <t xml:space="preserve">          Развитие физической культуры и спорта</t>
  </si>
  <si>
    <t xml:space="preserve">        Физическая культура</t>
  </si>
  <si>
    <t>340</t>
  </si>
  <si>
    <t>0940870020</t>
  </si>
  <si>
    <t>0804</t>
  </si>
  <si>
    <t xml:space="preserve">              Стипендии</t>
  </si>
  <si>
    <t xml:space="preserve">          Расходы на стипендиальное обеспечение обучающихся</t>
  </si>
  <si>
    <t>0940100150</t>
  </si>
  <si>
    <t>119</t>
  </si>
  <si>
    <t xml:space="preserve">                Взносы по обязательному социальному страхованию на выплаты по оплате труда работников и иные выплаты работникам учреждений</t>
  </si>
  <si>
    <t>111</t>
  </si>
  <si>
    <t xml:space="preserve">                Фонд оплаты труда учреждений</t>
  </si>
  <si>
    <t>0940100140</t>
  </si>
  <si>
    <t xml:space="preserve">        Другие вопросы в области культуры, кинематографии</t>
  </si>
  <si>
    <t>612</t>
  </si>
  <si>
    <t>0940600150</t>
  </si>
  <si>
    <t>0801</t>
  </si>
  <si>
    <t xml:space="preserve">                Субсидии бюджетным учреждениям на иные цели</t>
  </si>
  <si>
    <t>09404L4670</t>
  </si>
  <si>
    <t xml:space="preserve">          Обеспечение развития и укрепления материально-технической базы домов культуры в населенных пунктах с числом жителей до 50 тысяч человек</t>
  </si>
  <si>
    <t>0940400150</t>
  </si>
  <si>
    <t>09403L5197</t>
  </si>
  <si>
    <t xml:space="preserve">          Расходы на государственную поддержку отрасли культуры (комплектование книжных фондов библиотек)</t>
  </si>
  <si>
    <t>0940300150</t>
  </si>
  <si>
    <t>0940200150</t>
  </si>
  <si>
    <t xml:space="preserve">        Культура</t>
  </si>
  <si>
    <t>0800</t>
  </si>
  <si>
    <t xml:space="preserve">      КУЛЬТУРА, КИНЕМАТОГРАФИЯ</t>
  </si>
  <si>
    <t>0540120240</t>
  </si>
  <si>
    <t>0709</t>
  </si>
  <si>
    <t xml:space="preserve">          Противодействие экстремисткой деятельности</t>
  </si>
  <si>
    <t xml:space="preserve">        Другие вопросы в области образования</t>
  </si>
  <si>
    <t>0840400150</t>
  </si>
  <si>
    <t>0703</t>
  </si>
  <si>
    <t xml:space="preserve">        Дополнительное образование детей</t>
  </si>
  <si>
    <t>0700</t>
  </si>
  <si>
    <t xml:space="preserve">      ОБРАЗОВАНИЕ</t>
  </si>
  <si>
    <t>0940500150</t>
  </si>
  <si>
    <t>1240120110</t>
  </si>
  <si>
    <t xml:space="preserve">          Расходы на реализацию мероприятий по гражданско-патриотическому воспитанию</t>
  </si>
  <si>
    <t xml:space="preserve">    Отдел культуры и спорта Администрации муниципального образования  Краснинский муниципальный округ  Смоленской области</t>
  </si>
  <si>
    <t>0640200150</t>
  </si>
  <si>
    <t>0840180290</t>
  </si>
  <si>
    <t xml:space="preserve">          Осуществление государственных полномочий по организации и осуществлению деятельности по опеке и попечительству</t>
  </si>
  <si>
    <t>313</t>
  </si>
  <si>
    <t>0840780210</t>
  </si>
  <si>
    <t xml:space="preserve">                Пособия, компенсации, меры социальной поддержки по публичным нормативным обязательствам</t>
  </si>
  <si>
    <t xml:space="preserve">          Выплата ежемесячных денежных средств на содержание ребенка, находящегося под опекой (попечительством)</t>
  </si>
  <si>
    <t>323</t>
  </si>
  <si>
    <t>0840780200</t>
  </si>
  <si>
    <t xml:space="preserve">                Приобретение товаров, работ, услуг в пользу граждан в целях их социального обеспечения</t>
  </si>
  <si>
    <t xml:space="preserve">          Выплата вознаграждения, причитающегося приемным родителям</t>
  </si>
  <si>
    <t>0840780190</t>
  </si>
  <si>
    <t xml:space="preserve">          Выплата денежных средств на содержание ребенка, переданного на воспитание в приемную семью</t>
  </si>
  <si>
    <t>0840880810</t>
  </si>
  <si>
    <t>1003</t>
  </si>
  <si>
    <t xml:space="preserve">          Осуществление мер социальной поддержки по предоставлению компенсации расходов на оплату жилых помещений, отопления и освещения педагогическим и иным работникам образовательных организаций</t>
  </si>
  <si>
    <t xml:space="preserve">        Социальное обеспечение населения</t>
  </si>
  <si>
    <t>0840970020</t>
  </si>
  <si>
    <t>08406S0030</t>
  </si>
  <si>
    <t xml:space="preserve">          Расходы на обеспечение отдыха и оздоровления детей, находящихся в каникулярное время (летнее) в лагерях дневного пребывания</t>
  </si>
  <si>
    <t>0840100150</t>
  </si>
  <si>
    <t>0840100140</t>
  </si>
  <si>
    <t>0540120230</t>
  </si>
  <si>
    <t xml:space="preserve">          Противодействие злоупотреблению наркотическими средствами и психотропными веществами, и их незаконному обороту</t>
  </si>
  <si>
    <t>0240320070</t>
  </si>
  <si>
    <t xml:space="preserve">          Реализация мероприятий, направленных на профилактику детского дорожно-транспортного травматизма</t>
  </si>
  <si>
    <t>0840520180</t>
  </si>
  <si>
    <t>0707</t>
  </si>
  <si>
    <t xml:space="preserve">          Реализация мероприятий в области молодежной политики</t>
  </si>
  <si>
    <t>0540120220</t>
  </si>
  <si>
    <t xml:space="preserve">          Профилактика правонарушений и усиление борьбы с преступностью</t>
  </si>
  <si>
    <t xml:space="preserve">        Молодежная политика</t>
  </si>
  <si>
    <t>1540100150</t>
  </si>
  <si>
    <t>0702</t>
  </si>
  <si>
    <t>08403S1710</t>
  </si>
  <si>
    <t xml:space="preserve">          Обеспечение условий для функционирования центров "Точка роста"</t>
  </si>
  <si>
    <t>08403L3040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</si>
  <si>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</si>
  <si>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0840380280</t>
  </si>
  <si>
    <t xml:space="preserve">          Выплата вознаграждения за выполнение функций классного руководителя</t>
  </si>
  <si>
    <t>0840380180</t>
  </si>
  <si>
    <t xml:space="preserve">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t>
  </si>
  <si>
    <t>0840300150</t>
  </si>
  <si>
    <t>081Ю653030</t>
  </si>
  <si>
    <t xml:space="preserve">          Выплаты ежемесячного денежного вознаграждения за классное руководство педагогическим работникам образовательных организаций</t>
  </si>
  <si>
    <t>081Ю651790</t>
  </si>
  <si>
    <t xml:space="preserve">          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</si>
  <si>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081Ю650500</t>
  </si>
  <si>
    <t xml:space="preserve">          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t>
  </si>
  <si>
    <t>081Ю481970</t>
  </si>
  <si>
    <t xml:space="preserve">          Расходы на капитальный ремонт зданий муниципальных образовательных организаций в рамках модернизации школьных систем образования</t>
  </si>
  <si>
    <t>081Ю457500</t>
  </si>
  <si>
    <t xml:space="preserve">          Расходы на мероприятия по модернизации школьных систем образования</t>
  </si>
  <si>
    <t>081Ю455590</t>
  </si>
  <si>
    <t xml:space="preserve">          Расходы на оснащение предметных кабинетов общеобразовательных организаций средствами обучения и воспитания</t>
  </si>
  <si>
    <t xml:space="preserve">        Общее образование</t>
  </si>
  <si>
    <t>0840280170</t>
  </si>
  <si>
    <t>0701</t>
  </si>
  <si>
    <t xml:space="preserve">          Обеспечение государственных гарантий реализации прав на получение общедоступного и бесплатного дошкольного образования</t>
  </si>
  <si>
    <t>0840200150</t>
  </si>
  <si>
    <t xml:space="preserve">        Дошкольное образование</t>
  </si>
  <si>
    <t xml:space="preserve">    Отдел образования Администрации муниципального образования "Краснинский муниципальный округ" Смоленской области</t>
  </si>
  <si>
    <t>Единица измерения: руб.</t>
  </si>
  <si>
    <t>ВСЕГО РАСХОДОВ</t>
  </si>
  <si>
    <t>2. Расходы бюджета</t>
  </si>
  <si>
    <t>постановлением Администрации  муниципального образования "Краснинский муниципальный округ" Смоленской области                                                   от _____________2025 г  №_____</t>
  </si>
  <si>
    <t>на 01 апреля 2025 г</t>
  </si>
  <si>
    <t>ОТЧЕТ ОБ ИСПОЛНЕНИИ БЮДЖЕТА МУНИЦИПАЛЬНОГО ОБРАЗОВАНИЯ "КРАСНИНСКИЙ МУНИЦИПАЛЬНЫЙ ОКРУГ "СМОЛЕНСКОЙ ОБЛАСТИ</t>
  </si>
</sst>
</file>

<file path=xl/styles.xml><?xml version="1.0" encoding="utf-8"?>
<styleSheet xmlns="http://schemas.openxmlformats.org/spreadsheetml/2006/main">
  <numFmts count="2">
    <numFmt numFmtId="164" formatCode="dd\.mm\.yyyy"/>
    <numFmt numFmtId="165" formatCode="#,##0.0"/>
  </numFmts>
  <fonts count="26">
    <font>
      <sz val="11"/>
      <name val="Calibri"/>
      <family val="2"/>
      <scheme val="minor"/>
    </font>
    <font>
      <b/>
      <sz val="8"/>
      <color rgb="FF000000"/>
      <name val="Arial"/>
      <family val="2"/>
      <charset val="204"/>
    </font>
    <font>
      <b/>
      <sz val="12"/>
      <color rgb="FF000000"/>
      <name val="Arial"/>
      <family val="2"/>
      <charset val="204"/>
    </font>
    <font>
      <b/>
      <sz val="10"/>
      <color rgb="FF000000"/>
      <name val="Arial"/>
      <family val="2"/>
      <charset val="204"/>
    </font>
    <font>
      <sz val="10"/>
      <color rgb="FF000000"/>
      <name val="Arial"/>
      <family val="2"/>
      <charset val="204"/>
    </font>
    <font>
      <sz val="11"/>
      <color rgb="FF000000"/>
      <name val="Calibri"/>
      <family val="2"/>
      <charset val="204"/>
      <scheme val="minor"/>
    </font>
    <font>
      <b/>
      <sz val="11"/>
      <color rgb="FF000000"/>
      <name val="Arial"/>
      <family val="2"/>
      <charset val="204"/>
    </font>
    <font>
      <sz val="8"/>
      <color rgb="FF000000"/>
      <name val="Arial"/>
      <family val="2"/>
      <charset val="204"/>
    </font>
    <font>
      <sz val="6"/>
      <color rgb="FF000000"/>
      <name val="Arial"/>
      <family val="2"/>
      <charset val="204"/>
    </font>
    <font>
      <sz val="9"/>
      <color rgb="FF000000"/>
      <name val="Arial"/>
      <family val="2"/>
      <charset val="204"/>
    </font>
    <font>
      <b/>
      <sz val="8"/>
      <color rgb="FF000000"/>
      <name val="Arial"/>
      <family val="2"/>
      <charset val="204"/>
    </font>
    <font>
      <b/>
      <i/>
      <sz val="8"/>
      <color rgb="FF000000"/>
      <name val="Arial"/>
      <family val="2"/>
      <charset val="204"/>
    </font>
    <font>
      <sz val="11"/>
      <color rgb="FF000000"/>
      <name val="Times New Roman"/>
      <family val="1"/>
      <charset val="204"/>
    </font>
    <font>
      <sz val="11"/>
      <color rgb="FF000000"/>
      <name val="Arial"/>
      <family val="2"/>
      <charset val="204"/>
    </font>
    <font>
      <sz val="11"/>
      <color rgb="FF000000"/>
      <name val="Calibri"/>
      <family val="2"/>
      <charset val="204"/>
      <scheme val="minor"/>
    </font>
    <font>
      <sz val="10"/>
      <color rgb="FF000000"/>
      <name val="Arial"/>
      <family val="2"/>
      <charset val="204"/>
    </font>
    <font>
      <sz val="11"/>
      <name val="Calibri"/>
      <family val="2"/>
      <scheme val="minor"/>
    </font>
    <font>
      <sz val="14"/>
      <color rgb="FF000000"/>
      <name val="Times New Roman"/>
      <family val="1"/>
      <charset val="204"/>
    </font>
    <font>
      <sz val="14"/>
      <name val="Times New Roman"/>
      <family val="1"/>
      <charset val="204"/>
    </font>
    <font>
      <b/>
      <sz val="14"/>
      <color rgb="FF000000"/>
      <name val="Times New Roman"/>
      <family val="1"/>
      <charset val="204"/>
    </font>
    <font>
      <sz val="8"/>
      <color rgb="FF000000"/>
      <name val="Arial"/>
      <family val="2"/>
      <charset val="204"/>
    </font>
    <font>
      <sz val="12"/>
      <name val="Times New Roman"/>
      <family val="1"/>
      <charset val="204"/>
    </font>
    <font>
      <sz val="14"/>
      <color indexed="8"/>
      <name val="Times New Roman"/>
      <family val="1"/>
      <charset val="204"/>
    </font>
    <font>
      <sz val="10"/>
      <color rgb="FF000000"/>
      <name val="Arial Cyr"/>
    </font>
    <font>
      <b/>
      <sz val="10"/>
      <color rgb="FF000000"/>
      <name val="Arial CYR"/>
    </font>
    <font>
      <b/>
      <sz val="12"/>
      <color rgb="FF000000"/>
      <name val="Arial Cyr"/>
    </font>
  </fonts>
  <fills count="7">
    <fill>
      <patternFill patternType="none"/>
    </fill>
    <fill>
      <patternFill patternType="gray125"/>
    </fill>
    <fill>
      <patternFill patternType="solid">
        <fgColor rgb="FFFFFFFF"/>
      </patternFill>
    </fill>
    <fill>
      <patternFill patternType="solid">
        <fgColor rgb="FFC0C0C0"/>
      </patternFill>
    </fill>
    <fill>
      <patternFill patternType="solid">
        <fgColor rgb="FFFFFFCC"/>
      </patternFill>
    </fill>
    <fill>
      <patternFill patternType="solid">
        <fgColor rgb="FFCCFFFF"/>
      </patternFill>
    </fill>
    <fill>
      <patternFill patternType="solid">
        <fgColor theme="0"/>
        <bgColor indexed="64"/>
      </patternFill>
    </fill>
  </fills>
  <borders count="64">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hair">
        <color rgb="FF000000"/>
      </bottom>
      <diagonal/>
    </border>
    <border>
      <left style="thin">
        <color rgb="FF000000"/>
      </left>
      <right/>
      <top style="thin">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hair">
        <color rgb="FF000000"/>
      </top>
      <bottom/>
      <diagonal/>
    </border>
    <border>
      <left style="thin">
        <color rgb="FF000000"/>
      </left>
      <right/>
      <top style="thin">
        <color rgb="FF000000"/>
      </top>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bottom style="hair">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hair">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hair">
        <color rgb="FF000000"/>
      </bottom>
      <diagonal/>
    </border>
    <border>
      <left style="thin">
        <color rgb="FF000000"/>
      </left>
      <right/>
      <top style="medium">
        <color rgb="FF000000"/>
      </top>
      <bottom style="thin">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bottom style="thin">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diagonal/>
    </border>
    <border>
      <left/>
      <right style="thin">
        <color rgb="FF000000"/>
      </right>
      <top/>
      <bottom style="thin">
        <color rgb="FF000000"/>
      </bottom>
      <diagonal/>
    </border>
  </borders>
  <cellStyleXfs count="204">
    <xf numFmtId="0" fontId="0" fillId="0" borderId="0"/>
    <xf numFmtId="0" fontId="1" fillId="0" borderId="1"/>
    <xf numFmtId="0" fontId="2" fillId="0" borderId="1">
      <alignment horizontal="center" wrapText="1"/>
    </xf>
    <xf numFmtId="0" fontId="3" fillId="0" borderId="2"/>
    <xf numFmtId="0" fontId="3" fillId="0" borderId="1"/>
    <xf numFmtId="0" fontId="4" fillId="0" borderId="1"/>
    <xf numFmtId="0" fontId="2" fillId="0" borderId="1">
      <alignment horizontal="left" wrapText="1"/>
    </xf>
    <xf numFmtId="0" fontId="5" fillId="0" borderId="1"/>
    <xf numFmtId="0" fontId="6" fillId="0" borderId="1"/>
    <xf numFmtId="0" fontId="3" fillId="0" borderId="3"/>
    <xf numFmtId="0" fontId="7" fillId="0" borderId="4">
      <alignment horizontal="center"/>
    </xf>
    <xf numFmtId="0" fontId="4" fillId="0" borderId="5"/>
    <xf numFmtId="0" fontId="7" fillId="0" borderId="1">
      <alignment horizontal="left"/>
    </xf>
    <xf numFmtId="0" fontId="8" fillId="0" borderId="1">
      <alignment horizontal="center" vertical="top"/>
    </xf>
    <xf numFmtId="49" fontId="9" fillId="0" borderId="6">
      <alignment horizontal="right"/>
    </xf>
    <xf numFmtId="49" fontId="4" fillId="0" borderId="7">
      <alignment horizontal="center"/>
    </xf>
    <xf numFmtId="0" fontId="4" fillId="0" borderId="8"/>
    <xf numFmtId="49" fontId="4" fillId="0" borderId="1"/>
    <xf numFmtId="49" fontId="7" fillId="0" borderId="1">
      <alignment horizontal="right"/>
    </xf>
    <xf numFmtId="0" fontId="7" fillId="0" borderId="1"/>
    <xf numFmtId="0" fontId="7" fillId="0" borderId="1">
      <alignment horizontal="center"/>
    </xf>
    <xf numFmtId="0" fontId="7" fillId="0" borderId="6">
      <alignment horizontal="right"/>
    </xf>
    <xf numFmtId="164" fontId="7" fillId="0" borderId="9">
      <alignment horizontal="center"/>
    </xf>
    <xf numFmtId="49" fontId="7" fillId="0" borderId="1"/>
    <xf numFmtId="0" fontId="7" fillId="0" borderId="1">
      <alignment horizontal="right"/>
    </xf>
    <xf numFmtId="0" fontId="7" fillId="0" borderId="10">
      <alignment horizontal="center"/>
    </xf>
    <xf numFmtId="0" fontId="7" fillId="0" borderId="2">
      <alignment wrapText="1"/>
    </xf>
    <xf numFmtId="49" fontId="7" fillId="0" borderId="11">
      <alignment horizontal="center"/>
    </xf>
    <xf numFmtId="0" fontId="7" fillId="0" borderId="12">
      <alignment wrapText="1"/>
    </xf>
    <xf numFmtId="49" fontId="7" fillId="0" borderId="9">
      <alignment horizontal="center"/>
    </xf>
    <xf numFmtId="0" fontId="7" fillId="0" borderId="13">
      <alignment horizontal="left"/>
    </xf>
    <xf numFmtId="49" fontId="7" fillId="0" borderId="13"/>
    <xf numFmtId="0" fontId="7" fillId="0" borderId="9">
      <alignment horizontal="center"/>
    </xf>
    <xf numFmtId="49" fontId="7" fillId="0" borderId="14">
      <alignment horizontal="center"/>
    </xf>
    <xf numFmtId="0" fontId="5" fillId="0" borderId="15"/>
    <xf numFmtId="49" fontId="7" fillId="0" borderId="16">
      <alignment horizontal="center" vertical="center" wrapText="1"/>
    </xf>
    <xf numFmtId="49" fontId="7" fillId="0" borderId="17">
      <alignment horizontal="center" vertical="center" wrapText="1"/>
    </xf>
    <xf numFmtId="49" fontId="7" fillId="0" borderId="18">
      <alignment horizontal="center" vertical="center" wrapText="1"/>
    </xf>
    <xf numFmtId="49" fontId="7" fillId="0" borderId="4">
      <alignment horizontal="center" vertical="center" wrapText="1"/>
    </xf>
    <xf numFmtId="0" fontId="7" fillId="0" borderId="19">
      <alignment horizontal="left" wrapText="1"/>
    </xf>
    <xf numFmtId="49" fontId="7" fillId="0" borderId="20">
      <alignment horizontal="center" wrapText="1"/>
    </xf>
    <xf numFmtId="49" fontId="7" fillId="0" borderId="21">
      <alignment horizontal="center"/>
    </xf>
    <xf numFmtId="4" fontId="7" fillId="0" borderId="16">
      <alignment horizontal="right"/>
    </xf>
    <xf numFmtId="4" fontId="7" fillId="0" borderId="22">
      <alignment horizontal="right"/>
    </xf>
    <xf numFmtId="0" fontId="7" fillId="0" borderId="23">
      <alignment horizontal="left" wrapText="1"/>
    </xf>
    <xf numFmtId="4" fontId="7" fillId="0" borderId="24">
      <alignment horizontal="right"/>
    </xf>
    <xf numFmtId="0" fontId="7" fillId="0" borderId="25">
      <alignment horizontal="left" wrapText="1" indent="1"/>
    </xf>
    <xf numFmtId="49" fontId="7" fillId="0" borderId="26">
      <alignment horizontal="center" wrapText="1"/>
    </xf>
    <xf numFmtId="49" fontId="7" fillId="0" borderId="27">
      <alignment horizontal="center"/>
    </xf>
    <xf numFmtId="0" fontId="7" fillId="0" borderId="28">
      <alignment horizontal="left" wrapText="1" indent="1"/>
    </xf>
    <xf numFmtId="49" fontId="7" fillId="0" borderId="29">
      <alignment horizontal="center"/>
    </xf>
    <xf numFmtId="49" fontId="7" fillId="0" borderId="5">
      <alignment horizontal="center"/>
    </xf>
    <xf numFmtId="49" fontId="7" fillId="0" borderId="1">
      <alignment horizontal="center"/>
    </xf>
    <xf numFmtId="0" fontId="7" fillId="0" borderId="22">
      <alignment horizontal="left" wrapText="1" indent="2"/>
    </xf>
    <xf numFmtId="49" fontId="7" fillId="0" borderId="30">
      <alignment horizontal="center"/>
    </xf>
    <xf numFmtId="49" fontId="7" fillId="0" borderId="16">
      <alignment horizontal="center"/>
    </xf>
    <xf numFmtId="0" fontId="7" fillId="0" borderId="31">
      <alignment horizontal="left" wrapText="1" indent="2"/>
    </xf>
    <xf numFmtId="0" fontId="7" fillId="0" borderId="15"/>
    <xf numFmtId="0" fontId="7" fillId="2" borderId="15"/>
    <xf numFmtId="0" fontId="7" fillId="2" borderId="1"/>
    <xf numFmtId="0" fontId="7" fillId="0" borderId="1">
      <alignment horizontal="left" wrapText="1"/>
    </xf>
    <xf numFmtId="49" fontId="7" fillId="0" borderId="1">
      <alignment horizontal="center" wrapText="1"/>
    </xf>
    <xf numFmtId="0" fontId="7" fillId="0" borderId="2">
      <alignment horizontal="left"/>
    </xf>
    <xf numFmtId="49" fontId="7" fillId="0" borderId="2"/>
    <xf numFmtId="0" fontId="7" fillId="0" borderId="2"/>
    <xf numFmtId="0" fontId="7" fillId="0" borderId="32">
      <alignment horizontal="left" wrapText="1"/>
    </xf>
    <xf numFmtId="49" fontId="7" fillId="0" borderId="21">
      <alignment horizontal="center" wrapText="1"/>
    </xf>
    <xf numFmtId="4" fontId="7" fillId="0" borderId="18">
      <alignment horizontal="right"/>
    </xf>
    <xf numFmtId="4" fontId="7" fillId="0" borderId="33">
      <alignment horizontal="right"/>
    </xf>
    <xf numFmtId="0" fontId="7" fillId="0" borderId="34">
      <alignment horizontal="left" wrapText="1"/>
    </xf>
    <xf numFmtId="49" fontId="7" fillId="0" borderId="30">
      <alignment horizontal="center" wrapText="1"/>
    </xf>
    <xf numFmtId="49" fontId="7" fillId="0" borderId="22">
      <alignment horizontal="center"/>
    </xf>
    <xf numFmtId="0" fontId="7" fillId="0" borderId="12"/>
    <xf numFmtId="0" fontId="7" fillId="0" borderId="35"/>
    <xf numFmtId="0" fontId="1" fillId="0" borderId="31">
      <alignment horizontal="left" wrapText="1"/>
    </xf>
    <xf numFmtId="0" fontId="7" fillId="0" borderId="36">
      <alignment horizontal="center" wrapText="1"/>
    </xf>
    <xf numFmtId="49" fontId="7" fillId="0" borderId="37">
      <alignment horizontal="center" wrapText="1"/>
    </xf>
    <xf numFmtId="4" fontId="7" fillId="0" borderId="21">
      <alignment horizontal="right"/>
    </xf>
    <xf numFmtId="4" fontId="7" fillId="0" borderId="38">
      <alignment horizontal="right"/>
    </xf>
    <xf numFmtId="0" fontId="1" fillId="0" borderId="9">
      <alignment horizontal="left" wrapText="1"/>
    </xf>
    <xf numFmtId="0" fontId="4" fillId="0" borderId="15"/>
    <xf numFmtId="0" fontId="7" fillId="0" borderId="1">
      <alignment horizontal="center" wrapText="1"/>
    </xf>
    <xf numFmtId="0" fontId="1" fillId="0" borderId="1">
      <alignment horizontal="center"/>
    </xf>
    <xf numFmtId="0" fontId="1" fillId="0" borderId="2"/>
    <xf numFmtId="49" fontId="7" fillId="0" borderId="2">
      <alignment horizontal="left"/>
    </xf>
    <xf numFmtId="49" fontId="7" fillId="0" borderId="18">
      <alignment horizontal="center"/>
    </xf>
    <xf numFmtId="0" fontId="7" fillId="0" borderId="25">
      <alignment horizontal="left" wrapText="1"/>
    </xf>
    <xf numFmtId="49" fontId="7" fillId="0" borderId="39">
      <alignment horizontal="center"/>
    </xf>
    <xf numFmtId="0" fontId="7" fillId="0" borderId="28">
      <alignment horizontal="left" wrapText="1"/>
    </xf>
    <xf numFmtId="0" fontId="4" fillId="0" borderId="27"/>
    <xf numFmtId="0" fontId="4" fillId="0" borderId="39"/>
    <xf numFmtId="0" fontId="7" fillId="0" borderId="32">
      <alignment horizontal="left" wrapText="1" indent="1"/>
    </xf>
    <xf numFmtId="49" fontId="7" fillId="0" borderId="40">
      <alignment horizontal="center" wrapText="1"/>
    </xf>
    <xf numFmtId="0" fontId="7" fillId="0" borderId="34">
      <alignment horizontal="left" wrapText="1" indent="1"/>
    </xf>
    <xf numFmtId="0" fontId="7" fillId="0" borderId="25">
      <alignment horizontal="left" wrapText="1" indent="2"/>
    </xf>
    <xf numFmtId="0" fontId="7" fillId="0" borderId="28">
      <alignment horizontal="left" wrapText="1" indent="2"/>
    </xf>
    <xf numFmtId="49" fontId="7" fillId="0" borderId="40">
      <alignment horizontal="center"/>
    </xf>
    <xf numFmtId="0" fontId="4" fillId="0" borderId="13"/>
    <xf numFmtId="0" fontId="4" fillId="0" borderId="2"/>
    <xf numFmtId="0" fontId="10" fillId="0" borderId="17">
      <alignment horizontal="center" vertical="center" textRotation="90" wrapText="1"/>
    </xf>
    <xf numFmtId="0" fontId="7" fillId="0" borderId="16">
      <alignment horizontal="center" vertical="top" wrapText="1"/>
    </xf>
    <xf numFmtId="0" fontId="7" fillId="0" borderId="27">
      <alignment horizontal="center" vertical="top"/>
    </xf>
    <xf numFmtId="0" fontId="7" fillId="0" borderId="16">
      <alignment horizontal="center" vertical="top"/>
    </xf>
    <xf numFmtId="49" fontId="7" fillId="0" borderId="16">
      <alignment horizontal="center" vertical="top" wrapText="1"/>
    </xf>
    <xf numFmtId="0" fontId="1" fillId="0" borderId="41"/>
    <xf numFmtId="49" fontId="1" fillId="0" borderId="20">
      <alignment horizontal="center"/>
    </xf>
    <xf numFmtId="0" fontId="5" fillId="0" borderId="8"/>
    <xf numFmtId="49" fontId="11" fillId="0" borderId="42">
      <alignment horizontal="left" vertical="center" wrapText="1"/>
    </xf>
    <xf numFmtId="49" fontId="1" fillId="0" borderId="30">
      <alignment horizontal="center" vertical="center" wrapText="1"/>
    </xf>
    <xf numFmtId="49" fontId="7" fillId="0" borderId="43">
      <alignment horizontal="left" vertical="center" wrapText="1" indent="2"/>
    </xf>
    <xf numFmtId="49" fontId="7" fillId="0" borderId="26">
      <alignment horizontal="center" vertical="center" wrapText="1"/>
    </xf>
    <xf numFmtId="0" fontId="7" fillId="0" borderId="27"/>
    <xf numFmtId="4" fontId="7" fillId="0" borderId="27">
      <alignment horizontal="right"/>
    </xf>
    <xf numFmtId="4" fontId="7" fillId="0" borderId="39">
      <alignment horizontal="right"/>
    </xf>
    <xf numFmtId="49" fontId="7" fillId="0" borderId="44">
      <alignment horizontal="left" vertical="center" wrapText="1" indent="3"/>
    </xf>
    <xf numFmtId="49" fontId="7" fillId="0" borderId="40">
      <alignment horizontal="center" vertical="center" wrapText="1"/>
    </xf>
    <xf numFmtId="49" fontId="7" fillId="0" borderId="42">
      <alignment horizontal="left" vertical="center" wrapText="1" indent="3"/>
    </xf>
    <xf numFmtId="49" fontId="7" fillId="0" borderId="30">
      <alignment horizontal="center" vertical="center" wrapText="1"/>
    </xf>
    <xf numFmtId="49" fontId="7" fillId="0" borderId="45">
      <alignment horizontal="left" vertical="center" wrapText="1" indent="3"/>
    </xf>
    <xf numFmtId="0" fontId="11" fillId="0" borderId="41">
      <alignment horizontal="left" vertical="center" wrapText="1"/>
    </xf>
    <xf numFmtId="49" fontId="7" fillId="0" borderId="46">
      <alignment horizontal="center" vertical="center" wrapText="1"/>
    </xf>
    <xf numFmtId="4" fontId="7" fillId="0" borderId="4">
      <alignment horizontal="right"/>
    </xf>
    <xf numFmtId="4" fontId="7" fillId="0" borderId="47">
      <alignment horizontal="right"/>
    </xf>
    <xf numFmtId="0" fontId="10" fillId="0" borderId="13">
      <alignment horizontal="center" vertical="center" textRotation="90" wrapText="1"/>
    </xf>
    <xf numFmtId="49" fontId="7" fillId="0" borderId="13">
      <alignment horizontal="left" vertical="center" wrapText="1" indent="3"/>
    </xf>
    <xf numFmtId="49" fontId="7" fillId="0" borderId="15">
      <alignment horizontal="center" vertical="center" wrapText="1"/>
    </xf>
    <xf numFmtId="4" fontId="7" fillId="0" borderId="15">
      <alignment horizontal="right"/>
    </xf>
    <xf numFmtId="0" fontId="7" fillId="0" borderId="1">
      <alignment vertical="center"/>
    </xf>
    <xf numFmtId="49" fontId="7" fillId="0" borderId="1">
      <alignment horizontal="left" vertical="center" wrapText="1" indent="3"/>
    </xf>
    <xf numFmtId="49" fontId="7" fillId="0" borderId="1">
      <alignment horizontal="center" vertical="center" wrapText="1"/>
    </xf>
    <xf numFmtId="4" fontId="7" fillId="0" borderId="1">
      <alignment horizontal="right" shrinkToFit="1"/>
    </xf>
    <xf numFmtId="0" fontId="10" fillId="0" borderId="2">
      <alignment horizontal="center" vertical="center" textRotation="90" wrapText="1"/>
    </xf>
    <xf numFmtId="49" fontId="7" fillId="0" borderId="2">
      <alignment horizontal="left" vertical="center" wrapText="1" indent="3"/>
    </xf>
    <xf numFmtId="49" fontId="7" fillId="0" borderId="2">
      <alignment horizontal="center" vertical="center" wrapText="1"/>
    </xf>
    <xf numFmtId="4" fontId="7" fillId="0" borderId="2">
      <alignment horizontal="right"/>
    </xf>
    <xf numFmtId="49" fontId="7" fillId="0" borderId="27">
      <alignment horizontal="center" vertical="center" wrapText="1"/>
    </xf>
    <xf numFmtId="0" fontId="11" fillId="0" borderId="48">
      <alignment horizontal="left" vertical="center" wrapText="1"/>
    </xf>
    <xf numFmtId="49" fontId="1" fillId="0" borderId="20">
      <alignment horizontal="center" vertical="center" wrapText="1"/>
    </xf>
    <xf numFmtId="4" fontId="7" fillId="0" borderId="49">
      <alignment horizontal="right"/>
    </xf>
    <xf numFmtId="49" fontId="7" fillId="0" borderId="50">
      <alignment horizontal="left" vertical="center" wrapText="1" indent="2"/>
    </xf>
    <xf numFmtId="0" fontId="7" fillId="0" borderId="29"/>
    <xf numFmtId="0" fontId="7" fillId="0" borderId="22"/>
    <xf numFmtId="49" fontId="7" fillId="0" borderId="51">
      <alignment horizontal="left" vertical="center" wrapText="1" indent="3"/>
    </xf>
    <xf numFmtId="4" fontId="7" fillId="0" borderId="52">
      <alignment horizontal="right"/>
    </xf>
    <xf numFmtId="49" fontId="7" fillId="0" borderId="53">
      <alignment horizontal="left" vertical="center" wrapText="1" indent="3"/>
    </xf>
    <xf numFmtId="49" fontId="7" fillId="0" borderId="54">
      <alignment horizontal="left" vertical="center" wrapText="1" indent="3"/>
    </xf>
    <xf numFmtId="49" fontId="7" fillId="0" borderId="55">
      <alignment horizontal="center" vertical="center" wrapText="1"/>
    </xf>
    <xf numFmtId="4" fontId="7" fillId="0" borderId="56">
      <alignment horizontal="right"/>
    </xf>
    <xf numFmtId="0" fontId="10" fillId="0" borderId="13">
      <alignment horizontal="center" vertical="center" textRotation="90"/>
    </xf>
    <xf numFmtId="4" fontId="7" fillId="0" borderId="1">
      <alignment horizontal="right"/>
    </xf>
    <xf numFmtId="0" fontId="10" fillId="0" borderId="2">
      <alignment horizontal="center" vertical="center" textRotation="90"/>
    </xf>
    <xf numFmtId="0" fontId="10" fillId="0" borderId="17">
      <alignment horizontal="center" vertical="center" textRotation="90"/>
    </xf>
    <xf numFmtId="0" fontId="7" fillId="0" borderId="39"/>
    <xf numFmtId="49" fontId="7" fillId="0" borderId="57">
      <alignment horizontal="center" vertical="center" wrapText="1"/>
    </xf>
    <xf numFmtId="0" fontId="7" fillId="0" borderId="58"/>
    <xf numFmtId="0" fontId="7" fillId="0" borderId="59"/>
    <xf numFmtId="0" fontId="10" fillId="0" borderId="16">
      <alignment horizontal="center" vertical="center" textRotation="90"/>
    </xf>
    <xf numFmtId="49" fontId="11" fillId="0" borderId="48">
      <alignment horizontal="left" vertical="center" wrapText="1"/>
    </xf>
    <xf numFmtId="0" fontId="1" fillId="0" borderId="40">
      <alignment horizontal="center" vertical="center"/>
    </xf>
    <xf numFmtId="0" fontId="7" fillId="0" borderId="26">
      <alignment horizontal="center" vertical="center"/>
    </xf>
    <xf numFmtId="0" fontId="7" fillId="0" borderId="40">
      <alignment horizontal="center" vertical="center"/>
    </xf>
    <xf numFmtId="0" fontId="7" fillId="0" borderId="30">
      <alignment horizontal="center" vertical="center"/>
    </xf>
    <xf numFmtId="0" fontId="7" fillId="0" borderId="46">
      <alignment horizontal="center" vertical="center"/>
    </xf>
    <xf numFmtId="0" fontId="1" fillId="0" borderId="20">
      <alignment horizontal="center" vertical="center"/>
    </xf>
    <xf numFmtId="49" fontId="1" fillId="0" borderId="30">
      <alignment horizontal="center" vertical="center"/>
    </xf>
    <xf numFmtId="49" fontId="7" fillId="0" borderId="57">
      <alignment horizontal="center" vertical="center"/>
    </xf>
    <xf numFmtId="49" fontId="7" fillId="0" borderId="40">
      <alignment horizontal="center" vertical="center"/>
    </xf>
    <xf numFmtId="49" fontId="7" fillId="0" borderId="30">
      <alignment horizontal="center" vertical="center"/>
    </xf>
    <xf numFmtId="49" fontId="7" fillId="0" borderId="46">
      <alignment horizontal="center" vertical="center"/>
    </xf>
    <xf numFmtId="49" fontId="7" fillId="0" borderId="2">
      <alignment horizontal="center" wrapText="1"/>
    </xf>
    <xf numFmtId="0" fontId="7" fillId="0" borderId="2">
      <alignment horizontal="center"/>
    </xf>
    <xf numFmtId="49" fontId="7" fillId="0" borderId="1">
      <alignment horizontal="left"/>
    </xf>
    <xf numFmtId="0" fontId="7" fillId="0" borderId="13">
      <alignment horizontal="center"/>
    </xf>
    <xf numFmtId="49" fontId="7" fillId="0" borderId="13">
      <alignment horizontal="center"/>
    </xf>
    <xf numFmtId="0" fontId="12" fillId="0" borderId="2">
      <alignment wrapText="1"/>
    </xf>
    <xf numFmtId="0" fontId="13" fillId="0" borderId="2"/>
    <xf numFmtId="0" fontId="12" fillId="0" borderId="16">
      <alignment wrapText="1"/>
    </xf>
    <xf numFmtId="0" fontId="12" fillId="0" borderId="13">
      <alignment wrapText="1"/>
    </xf>
    <xf numFmtId="0" fontId="13" fillId="0" borderId="13"/>
    <xf numFmtId="0" fontId="16" fillId="0" borderId="0"/>
    <xf numFmtId="0" fontId="16" fillId="0" borderId="0"/>
    <xf numFmtId="0" fontId="16" fillId="0" borderId="0"/>
    <xf numFmtId="0" fontId="14" fillId="0" borderId="1"/>
    <xf numFmtId="0" fontId="14" fillId="0" borderId="1"/>
    <xf numFmtId="0" fontId="15" fillId="3" borderId="1"/>
    <xf numFmtId="0" fontId="14" fillId="0" borderId="1"/>
    <xf numFmtId="4" fontId="20" fillId="0" borderId="18">
      <alignment horizontal="right"/>
    </xf>
    <xf numFmtId="49" fontId="20" fillId="0" borderId="16">
      <alignment horizontal="center" vertical="center" wrapText="1"/>
    </xf>
    <xf numFmtId="49" fontId="20" fillId="0" borderId="18">
      <alignment horizontal="center" vertical="center" wrapText="1"/>
    </xf>
    <xf numFmtId="0" fontId="16" fillId="0" borderId="1"/>
    <xf numFmtId="0" fontId="23" fillId="0" borderId="1"/>
    <xf numFmtId="0" fontId="23" fillId="0" borderId="1">
      <alignment horizontal="left" wrapText="1"/>
    </xf>
    <xf numFmtId="4" fontId="24" fillId="5" borderId="16">
      <alignment horizontal="right" vertical="top" shrinkToFit="1"/>
    </xf>
    <xf numFmtId="10" fontId="24" fillId="4" borderId="16">
      <alignment horizontal="right" vertical="top" shrinkToFit="1"/>
    </xf>
    <xf numFmtId="4" fontId="24" fillId="4" borderId="16">
      <alignment horizontal="right" vertical="top" shrinkToFit="1"/>
    </xf>
    <xf numFmtId="0" fontId="24" fillId="0" borderId="16">
      <alignment horizontal="left"/>
    </xf>
    <xf numFmtId="10" fontId="24" fillId="5" borderId="16">
      <alignment horizontal="right" vertical="top" shrinkToFit="1"/>
    </xf>
    <xf numFmtId="1" fontId="23" fillId="0" borderId="16">
      <alignment horizontal="center" vertical="top" shrinkToFit="1"/>
    </xf>
    <xf numFmtId="0" fontId="24" fillId="0" borderId="16">
      <alignment vertical="top" wrapText="1"/>
    </xf>
    <xf numFmtId="0" fontId="23" fillId="0" borderId="16">
      <alignment horizontal="center" vertical="center" wrapText="1"/>
    </xf>
    <xf numFmtId="0" fontId="23" fillId="0" borderId="1">
      <alignment horizontal="right"/>
    </xf>
    <xf numFmtId="0" fontId="25" fillId="0" borderId="1">
      <alignment horizontal="center"/>
    </xf>
    <xf numFmtId="0" fontId="25" fillId="0" borderId="1">
      <alignment horizontal="center" wrapText="1"/>
    </xf>
    <xf numFmtId="0" fontId="23" fillId="0" borderId="1">
      <alignment wrapText="1"/>
    </xf>
  </cellStyleXfs>
  <cellXfs count="124">
    <xf numFmtId="0" fontId="0" fillId="0" borderId="0" xfId="0"/>
    <xf numFmtId="0" fontId="0" fillId="0" borderId="0" xfId="0" applyProtection="1">
      <protection locked="0"/>
    </xf>
    <xf numFmtId="0" fontId="4" fillId="0" borderId="1" xfId="5" applyNumberFormat="1" applyProtection="1"/>
    <xf numFmtId="0" fontId="5" fillId="0" borderId="1" xfId="7" applyNumberFormat="1" applyProtection="1"/>
    <xf numFmtId="49" fontId="7" fillId="0" borderId="18" xfId="37" applyNumberFormat="1" applyProtection="1">
      <alignment horizontal="center" vertical="center" wrapText="1"/>
    </xf>
    <xf numFmtId="49" fontId="7" fillId="0" borderId="4" xfId="38" applyNumberFormat="1" applyProtection="1">
      <alignment horizontal="center" vertical="center" wrapText="1"/>
    </xf>
    <xf numFmtId="4" fontId="7" fillId="0" borderId="16" xfId="42" applyNumberFormat="1" applyProtection="1">
      <alignment horizontal="right"/>
    </xf>
    <xf numFmtId="4" fontId="7" fillId="0" borderId="22" xfId="43" applyNumberFormat="1" applyProtection="1">
      <alignment horizontal="right"/>
    </xf>
    <xf numFmtId="4" fontId="7" fillId="0" borderId="24" xfId="45" applyNumberFormat="1" applyProtection="1">
      <alignment horizontal="right"/>
    </xf>
    <xf numFmtId="49" fontId="7" fillId="0" borderId="27" xfId="48" applyNumberFormat="1" applyProtection="1">
      <alignment horizontal="center"/>
    </xf>
    <xf numFmtId="49" fontId="7" fillId="0" borderId="29" xfId="50" applyNumberFormat="1" applyProtection="1">
      <alignment horizontal="center"/>
    </xf>
    <xf numFmtId="49" fontId="7" fillId="0" borderId="5" xfId="51" applyNumberFormat="1" applyProtection="1">
      <alignment horizontal="center"/>
    </xf>
    <xf numFmtId="49" fontId="7" fillId="0" borderId="1" xfId="52" applyNumberFormat="1" applyProtection="1">
      <alignment horizontal="center"/>
    </xf>
    <xf numFmtId="4" fontId="7" fillId="0" borderId="18" xfId="67" applyNumberFormat="1" applyProtection="1">
      <alignment horizontal="right"/>
    </xf>
    <xf numFmtId="4" fontId="7" fillId="0" borderId="33" xfId="68" applyNumberFormat="1" applyProtection="1">
      <alignment horizontal="right"/>
    </xf>
    <xf numFmtId="0" fontId="4" fillId="0" borderId="27" xfId="89" applyNumberFormat="1" applyProtection="1"/>
    <xf numFmtId="0" fontId="4" fillId="0" borderId="39" xfId="90" applyNumberFormat="1" applyProtection="1"/>
    <xf numFmtId="49" fontId="17" fillId="0" borderId="1" xfId="23" applyNumberFormat="1" applyFont="1" applyBorder="1" applyAlignment="1" applyProtection="1">
      <alignment horizontal="right"/>
    </xf>
    <xf numFmtId="0" fontId="17" fillId="0" borderId="1" xfId="21" applyNumberFormat="1" applyFont="1" applyBorder="1" applyAlignment="1" applyProtection="1">
      <alignment horizontal="right"/>
    </xf>
    <xf numFmtId="0" fontId="17" fillId="0" borderId="1" xfId="12" applyNumberFormat="1" applyFont="1" applyAlignment="1" applyProtection="1">
      <alignment horizontal="right"/>
    </xf>
    <xf numFmtId="49" fontId="17" fillId="0" borderId="1" xfId="23" applyNumberFormat="1" applyFont="1" applyAlignment="1" applyProtection="1">
      <alignment horizontal="right"/>
    </xf>
    <xf numFmtId="0" fontId="18" fillId="0" borderId="1" xfId="0" applyFont="1" applyBorder="1" applyAlignment="1" applyProtection="1">
      <alignment horizontal="right"/>
      <protection locked="0"/>
    </xf>
    <xf numFmtId="0" fontId="17" fillId="0" borderId="1" xfId="12" applyNumberFormat="1" applyFont="1" applyProtection="1">
      <alignment horizontal="left"/>
    </xf>
    <xf numFmtId="0" fontId="17" fillId="0" borderId="1" xfId="7" applyNumberFormat="1" applyFont="1" applyProtection="1"/>
    <xf numFmtId="0" fontId="17" fillId="0" borderId="1" xfId="5" applyNumberFormat="1" applyFont="1" applyProtection="1"/>
    <xf numFmtId="0" fontId="19" fillId="0" borderId="1" xfId="1" applyNumberFormat="1" applyFont="1" applyProtection="1"/>
    <xf numFmtId="49" fontId="17" fillId="0" borderId="61" xfId="35" applyNumberFormat="1" applyFont="1" applyBorder="1" applyProtection="1">
      <alignment horizontal="center" vertical="center" wrapText="1"/>
    </xf>
    <xf numFmtId="49" fontId="17" fillId="0" borderId="61" xfId="37" applyNumberFormat="1" applyFont="1" applyBorder="1" applyProtection="1">
      <alignment horizontal="center" vertical="center" wrapText="1"/>
    </xf>
    <xf numFmtId="2" fontId="17" fillId="0" borderId="61" xfId="37" applyNumberFormat="1" applyFont="1" applyBorder="1" applyProtection="1">
      <alignment horizontal="center" vertical="center" wrapText="1"/>
    </xf>
    <xf numFmtId="0" fontId="17" fillId="0" borderId="1" xfId="24" applyFont="1">
      <alignment horizontal="right"/>
    </xf>
    <xf numFmtId="49" fontId="17" fillId="0" borderId="18" xfId="37" applyNumberFormat="1" applyFont="1" applyProtection="1">
      <alignment horizontal="center" vertical="center" wrapText="1"/>
    </xf>
    <xf numFmtId="0" fontId="18" fillId="0" borderId="0" xfId="0" applyFont="1" applyProtection="1">
      <protection locked="0"/>
    </xf>
    <xf numFmtId="4" fontId="7" fillId="0" borderId="17" xfId="42" applyNumberFormat="1" applyBorder="1" applyProtection="1">
      <alignment horizontal="right"/>
    </xf>
    <xf numFmtId="49" fontId="7" fillId="0" borderId="62" xfId="48" applyNumberFormat="1" applyBorder="1" applyProtection="1">
      <alignment horizontal="center"/>
    </xf>
    <xf numFmtId="49" fontId="17" fillId="0" borderId="27" xfId="35" applyNumberFormat="1" applyFont="1" applyBorder="1" applyProtection="1">
      <alignment horizontal="center" vertical="center" wrapText="1"/>
    </xf>
    <xf numFmtId="49" fontId="17" fillId="0" borderId="27" xfId="38" applyNumberFormat="1" applyFont="1" applyBorder="1" applyProtection="1">
      <alignment horizontal="center" vertical="center" wrapText="1"/>
    </xf>
    <xf numFmtId="0" fontId="17" fillId="0" borderId="61" xfId="39" applyNumberFormat="1" applyFont="1" applyBorder="1" applyProtection="1">
      <alignment horizontal="left" wrapText="1"/>
    </xf>
    <xf numFmtId="49" fontId="17" fillId="0" borderId="61" xfId="40" applyNumberFormat="1" applyFont="1" applyBorder="1" applyProtection="1">
      <alignment horizontal="center" wrapText="1"/>
    </xf>
    <xf numFmtId="49" fontId="17" fillId="0" borderId="61" xfId="41" applyNumberFormat="1" applyFont="1" applyBorder="1" applyProtection="1">
      <alignment horizontal="center"/>
    </xf>
    <xf numFmtId="4" fontId="17" fillId="0" borderId="61" xfId="42" applyNumberFormat="1" applyFont="1" applyBorder="1" applyProtection="1">
      <alignment horizontal="right"/>
    </xf>
    <xf numFmtId="4" fontId="17" fillId="0" borderId="61" xfId="43" applyNumberFormat="1" applyFont="1" applyBorder="1" applyProtection="1">
      <alignment horizontal="right"/>
    </xf>
    <xf numFmtId="0" fontId="17" fillId="0" borderId="61" xfId="46" applyNumberFormat="1" applyFont="1" applyBorder="1" applyProtection="1">
      <alignment horizontal="left" wrapText="1" indent="1"/>
    </xf>
    <xf numFmtId="49" fontId="17" fillId="0" borderId="61" xfId="47" applyNumberFormat="1" applyFont="1" applyBorder="1" applyProtection="1">
      <alignment horizontal="center" wrapText="1"/>
    </xf>
    <xf numFmtId="49" fontId="17" fillId="0" borderId="61" xfId="48" applyNumberFormat="1" applyFont="1" applyBorder="1" applyProtection="1">
      <alignment horizontal="center"/>
    </xf>
    <xf numFmtId="0" fontId="17" fillId="0" borderId="61" xfId="7" applyNumberFormat="1" applyFont="1" applyBorder="1" applyProtection="1"/>
    <xf numFmtId="0" fontId="17" fillId="0" borderId="61" xfId="53" applyNumberFormat="1" applyFont="1" applyBorder="1" applyProtection="1">
      <alignment horizontal="left" wrapText="1" indent="2"/>
    </xf>
    <xf numFmtId="49" fontId="17" fillId="0" borderId="61" xfId="54" applyNumberFormat="1" applyFont="1" applyBorder="1" applyProtection="1">
      <alignment horizontal="center"/>
    </xf>
    <xf numFmtId="49" fontId="17" fillId="0" borderId="61" xfId="55" applyNumberFormat="1" applyFont="1" applyBorder="1" applyProtection="1">
      <alignment horizontal="center"/>
    </xf>
    <xf numFmtId="0" fontId="19" fillId="0" borderId="1" xfId="1" applyNumberFormat="1" applyFont="1" applyAlignment="1" applyProtection="1">
      <alignment horizontal="center"/>
    </xf>
    <xf numFmtId="0" fontId="21" fillId="0" borderId="0" xfId="0" applyFont="1" applyProtection="1">
      <protection locked="0"/>
    </xf>
    <xf numFmtId="49" fontId="7" fillId="0" borderId="63" xfId="37" applyNumberFormat="1" applyBorder="1" applyProtection="1">
      <alignment horizontal="center" vertical="center" wrapText="1"/>
    </xf>
    <xf numFmtId="49" fontId="7" fillId="0" borderId="60" xfId="38" applyNumberFormat="1" applyBorder="1" applyProtection="1">
      <alignment horizontal="center" vertical="center" wrapText="1"/>
    </xf>
    <xf numFmtId="0" fontId="4" fillId="0" borderId="62" xfId="89" applyNumberFormat="1" applyBorder="1" applyProtection="1"/>
    <xf numFmtId="4" fontId="7" fillId="0" borderId="63" xfId="67" applyNumberFormat="1" applyBorder="1" applyProtection="1">
      <alignment horizontal="right"/>
    </xf>
    <xf numFmtId="49" fontId="22" fillId="0" borderId="61" xfId="187" applyFont="1" applyBorder="1" applyAlignment="1">
      <alignment horizontal="center" vertical="center" wrapText="1"/>
    </xf>
    <xf numFmtId="49" fontId="17" fillId="0" borderId="61" xfId="187" applyNumberFormat="1" applyFont="1" applyBorder="1" applyProtection="1">
      <alignment horizontal="center" vertical="center" wrapText="1"/>
    </xf>
    <xf numFmtId="49" fontId="17" fillId="0" borderId="61" xfId="188" applyNumberFormat="1" applyFont="1" applyBorder="1" applyAlignment="1" applyProtection="1">
      <alignment horizontal="center" vertical="center" wrapText="1"/>
    </xf>
    <xf numFmtId="49" fontId="17" fillId="0" borderId="61" xfId="188" applyNumberFormat="1" applyFont="1" applyBorder="1" applyProtection="1">
      <alignment horizontal="center" vertical="center" wrapText="1"/>
    </xf>
    <xf numFmtId="165" fontId="17" fillId="0" borderId="61" xfId="42" applyNumberFormat="1" applyFont="1" applyBorder="1" applyProtection="1">
      <alignment horizontal="right"/>
    </xf>
    <xf numFmtId="0" fontId="0" fillId="0" borderId="1" xfId="189" applyFont="1" applyProtection="1">
      <protection locked="0"/>
    </xf>
    <xf numFmtId="0" fontId="23" fillId="0" borderId="1" xfId="190" applyNumberFormat="1" applyProtection="1"/>
    <xf numFmtId="0" fontId="17" fillId="0" borderId="1" xfId="201" applyNumberFormat="1" applyFont="1" applyProtection="1">
      <alignment horizontal="center"/>
    </xf>
    <xf numFmtId="0" fontId="17" fillId="0" borderId="1" xfId="190" applyNumberFormat="1" applyFont="1" applyFill="1" applyProtection="1"/>
    <xf numFmtId="0" fontId="17" fillId="0" borderId="16" xfId="198" applyNumberFormat="1" applyFont="1" applyFill="1" applyProtection="1">
      <alignment vertical="top" wrapText="1"/>
    </xf>
    <xf numFmtId="1" fontId="17" fillId="0" borderId="16" xfId="197" applyNumberFormat="1" applyFont="1" applyFill="1" applyProtection="1">
      <alignment horizontal="center" vertical="top" shrinkToFit="1"/>
    </xf>
    <xf numFmtId="4" fontId="17" fillId="0" borderId="16" xfId="192" applyNumberFormat="1" applyFont="1" applyFill="1" applyProtection="1">
      <alignment horizontal="right" vertical="top" shrinkToFit="1"/>
    </xf>
    <xf numFmtId="165" fontId="17" fillId="0" borderId="16" xfId="192" applyNumberFormat="1" applyFont="1" applyFill="1" applyProtection="1">
      <alignment horizontal="right" vertical="top" shrinkToFit="1"/>
    </xf>
    <xf numFmtId="4" fontId="17" fillId="0" borderId="16" xfId="194" applyNumberFormat="1" applyFont="1" applyFill="1" applyProtection="1">
      <alignment horizontal="right" vertical="top" shrinkToFit="1"/>
    </xf>
    <xf numFmtId="0" fontId="17" fillId="0" borderId="1" xfId="191" applyNumberFormat="1" applyFont="1" applyFill="1" applyProtection="1">
      <alignment horizontal="left" wrapText="1"/>
    </xf>
    <xf numFmtId="0" fontId="18" fillId="0" borderId="1" xfId="189" applyFont="1" applyFill="1" applyProtection="1">
      <protection locked="0"/>
    </xf>
    <xf numFmtId="2" fontId="17" fillId="6" borderId="1" xfId="201" applyNumberFormat="1" applyFont="1" applyFill="1" applyProtection="1">
      <alignment horizontal="center"/>
    </xf>
    <xf numFmtId="0" fontId="17" fillId="0" borderId="1" xfId="201" applyFont="1">
      <alignment horizontal="center"/>
    </xf>
    <xf numFmtId="0" fontId="17" fillId="0" borderId="16" xfId="198" applyNumberFormat="1" applyFont="1" applyAlignment="1" applyProtection="1">
      <alignment horizontal="center" vertical="top" wrapText="1"/>
    </xf>
    <xf numFmtId="0" fontId="17" fillId="0" borderId="18" xfId="198" applyNumberFormat="1" applyFont="1" applyFill="1" applyBorder="1" applyProtection="1">
      <alignment vertical="top" wrapText="1"/>
    </xf>
    <xf numFmtId="0" fontId="17" fillId="0" borderId="18" xfId="198" applyNumberFormat="1" applyFont="1" applyBorder="1" applyAlignment="1" applyProtection="1">
      <alignment horizontal="center" vertical="top" wrapText="1"/>
    </xf>
    <xf numFmtId="1" fontId="17" fillId="0" borderId="18" xfId="197" applyNumberFormat="1" applyFont="1" applyFill="1" applyBorder="1" applyProtection="1">
      <alignment horizontal="center" vertical="top" shrinkToFit="1"/>
    </xf>
    <xf numFmtId="4" fontId="17" fillId="0" borderId="18" xfId="192" applyNumberFormat="1" applyFont="1" applyFill="1" applyBorder="1" applyProtection="1">
      <alignment horizontal="right" vertical="top" shrinkToFit="1"/>
    </xf>
    <xf numFmtId="165" fontId="17" fillId="0" borderId="18" xfId="192" applyNumberFormat="1" applyFont="1" applyFill="1" applyBorder="1" applyProtection="1">
      <alignment horizontal="right" vertical="top" shrinkToFit="1"/>
    </xf>
    <xf numFmtId="0" fontId="17" fillId="0" borderId="61" xfId="199" applyFont="1" applyFill="1" applyBorder="1">
      <alignment horizontal="center" vertical="center" wrapText="1"/>
    </xf>
    <xf numFmtId="0" fontId="17" fillId="0" borderId="61" xfId="199" applyNumberFormat="1" applyFont="1" applyFill="1" applyBorder="1" applyAlignment="1" applyProtection="1">
      <alignment horizontal="center" vertical="center" wrapText="1"/>
    </xf>
    <xf numFmtId="0" fontId="17" fillId="0" borderId="1" xfId="60" applyNumberFormat="1" applyFont="1" applyProtection="1">
      <alignment horizontal="left" wrapText="1"/>
    </xf>
    <xf numFmtId="0" fontId="17" fillId="0" borderId="1" xfId="81" applyNumberFormat="1" applyFont="1" applyProtection="1">
      <alignment horizontal="center" wrapText="1"/>
    </xf>
    <xf numFmtId="49" fontId="17" fillId="0" borderId="1" xfId="61" applyNumberFormat="1" applyFont="1" applyProtection="1">
      <alignment horizontal="center" wrapText="1"/>
    </xf>
    <xf numFmtId="49" fontId="17" fillId="0" borderId="1" xfId="52" applyNumberFormat="1" applyFont="1" applyProtection="1">
      <alignment horizontal="center"/>
    </xf>
    <xf numFmtId="49" fontId="17" fillId="0" borderId="1" xfId="23" applyNumberFormat="1" applyFont="1" applyProtection="1"/>
    <xf numFmtId="49" fontId="17" fillId="0" borderId="1" xfId="84" applyNumberFormat="1" applyFont="1" applyBorder="1" applyProtection="1">
      <alignment horizontal="left"/>
    </xf>
    <xf numFmtId="0" fontId="17" fillId="0" borderId="1" xfId="64" applyNumberFormat="1" applyFont="1" applyBorder="1" applyProtection="1"/>
    <xf numFmtId="49" fontId="17" fillId="0" borderId="1" xfId="63" applyNumberFormat="1" applyFont="1" applyBorder="1" applyProtection="1"/>
    <xf numFmtId="49" fontId="17" fillId="0" borderId="61" xfId="38" applyNumberFormat="1" applyFont="1" applyBorder="1" applyProtection="1">
      <alignment horizontal="center" vertical="center" wrapText="1"/>
    </xf>
    <xf numFmtId="0" fontId="17" fillId="0" borderId="61" xfId="65" applyNumberFormat="1" applyFont="1" applyBorder="1" applyProtection="1">
      <alignment horizontal="left" wrapText="1"/>
    </xf>
    <xf numFmtId="4" fontId="17" fillId="0" borderId="61" xfId="186" applyNumberFormat="1" applyFont="1" applyBorder="1" applyProtection="1">
      <alignment horizontal="right"/>
    </xf>
    <xf numFmtId="0" fontId="17" fillId="0" borderId="61" xfId="86" applyNumberFormat="1" applyFont="1" applyBorder="1" applyProtection="1">
      <alignment horizontal="left" wrapText="1"/>
    </xf>
    <xf numFmtId="0" fontId="17" fillId="0" borderId="61" xfId="89" applyNumberFormat="1" applyFont="1" applyBorder="1" applyProtection="1"/>
    <xf numFmtId="0" fontId="17" fillId="0" borderId="61" xfId="91" applyNumberFormat="1" applyFont="1" applyBorder="1" applyProtection="1">
      <alignment horizontal="left" wrapText="1" indent="1"/>
    </xf>
    <xf numFmtId="49" fontId="17" fillId="0" borderId="61" xfId="92" applyNumberFormat="1" applyFont="1" applyBorder="1" applyProtection="1">
      <alignment horizontal="center" wrapText="1"/>
    </xf>
    <xf numFmtId="49" fontId="17" fillId="0" borderId="61" xfId="85" applyNumberFormat="1" applyFont="1" applyBorder="1" applyProtection="1">
      <alignment horizontal="center"/>
    </xf>
    <xf numFmtId="4" fontId="17" fillId="0" borderId="61" xfId="67" applyNumberFormat="1" applyFont="1" applyBorder="1" applyProtection="1">
      <alignment horizontal="right"/>
    </xf>
    <xf numFmtId="49" fontId="17" fillId="0" borderId="61" xfId="96" applyNumberFormat="1" applyFont="1" applyBorder="1" applyProtection="1">
      <alignment horizontal="center"/>
    </xf>
    <xf numFmtId="0" fontId="17" fillId="0" borderId="1" xfId="1" applyNumberFormat="1" applyFont="1" applyAlignment="1" applyProtection="1">
      <alignment horizontal="left"/>
    </xf>
    <xf numFmtId="0" fontId="17" fillId="0" borderId="1" xfId="83" applyNumberFormat="1" applyFont="1" applyBorder="1" applyProtection="1"/>
    <xf numFmtId="0" fontId="18" fillId="0" borderId="1" xfId="0" applyFont="1" applyBorder="1" applyAlignment="1" applyProtection="1">
      <alignment horizontal="justify" wrapText="1"/>
      <protection locked="0"/>
    </xf>
    <xf numFmtId="0" fontId="19" fillId="0" borderId="1" xfId="1" applyNumberFormat="1" applyFont="1" applyAlignment="1" applyProtection="1">
      <alignment horizontal="center" wrapText="1"/>
    </xf>
    <xf numFmtId="0" fontId="19" fillId="0" borderId="1" xfId="1" applyNumberFormat="1" applyFont="1" applyAlignment="1" applyProtection="1">
      <alignment horizontal="center"/>
    </xf>
    <xf numFmtId="0" fontId="18" fillId="0" borderId="1" xfId="0" applyFont="1" applyBorder="1" applyAlignment="1" applyProtection="1">
      <alignment horizontal="right"/>
      <protection locked="0"/>
    </xf>
    <xf numFmtId="0" fontId="17" fillId="0" borderId="16" xfId="195" applyNumberFormat="1" applyFont="1" applyFill="1" applyProtection="1">
      <alignment horizontal="left"/>
    </xf>
    <xf numFmtId="0" fontId="17" fillId="0" borderId="16" xfId="195" applyFont="1" applyFill="1">
      <alignment horizontal="left"/>
    </xf>
    <xf numFmtId="0" fontId="17" fillId="0" borderId="1" xfId="191" applyNumberFormat="1" applyFont="1" applyFill="1" applyProtection="1">
      <alignment horizontal="left" wrapText="1"/>
    </xf>
    <xf numFmtId="0" fontId="17" fillId="0" borderId="1" xfId="191" applyFont="1" applyFill="1">
      <alignment horizontal="left" wrapText="1"/>
    </xf>
    <xf numFmtId="0" fontId="17" fillId="0" borderId="1" xfId="201" applyNumberFormat="1" applyFont="1" applyProtection="1">
      <alignment horizontal="center"/>
    </xf>
    <xf numFmtId="0" fontId="17" fillId="0" borderId="1" xfId="201" applyFont="1">
      <alignment horizontal="center"/>
    </xf>
    <xf numFmtId="0" fontId="17" fillId="0" borderId="1" xfId="200" applyNumberFormat="1" applyFont="1" applyBorder="1" applyAlignment="1" applyProtection="1">
      <alignment horizontal="left"/>
    </xf>
    <xf numFmtId="0" fontId="17" fillId="0" borderId="1" xfId="200" applyFont="1" applyBorder="1" applyAlignment="1">
      <alignment horizontal="left"/>
    </xf>
    <xf numFmtId="0" fontId="17" fillId="0" borderId="61" xfId="199" applyNumberFormat="1" applyFont="1" applyBorder="1" applyAlignment="1" applyProtection="1">
      <alignment horizontal="center" vertical="center" wrapText="1"/>
    </xf>
    <xf numFmtId="0" fontId="17" fillId="0" borderId="61" xfId="199" applyFont="1" applyFill="1" applyBorder="1" applyAlignment="1">
      <alignment horizontal="center" vertical="center" wrapText="1"/>
    </xf>
    <xf numFmtId="0" fontId="17" fillId="0" borderId="61" xfId="199" applyNumberFormat="1" applyFont="1" applyBorder="1" applyProtection="1">
      <alignment horizontal="center" vertical="center" wrapText="1"/>
    </xf>
    <xf numFmtId="0" fontId="17" fillId="0" borderId="61" xfId="199" applyFont="1" applyBorder="1">
      <alignment horizontal="center" vertical="center" wrapText="1"/>
    </xf>
    <xf numFmtId="0" fontId="17" fillId="6" borderId="61" xfId="199" applyNumberFormat="1" applyFont="1" applyFill="1" applyBorder="1" applyProtection="1">
      <alignment horizontal="center" vertical="center" wrapText="1"/>
    </xf>
    <xf numFmtId="0" fontId="17" fillId="6" borderId="61" xfId="199" applyFont="1" applyFill="1" applyBorder="1">
      <alignment horizontal="center" vertical="center" wrapText="1"/>
    </xf>
    <xf numFmtId="2" fontId="17" fillId="6" borderId="61" xfId="199" applyNumberFormat="1" applyFont="1" applyFill="1" applyBorder="1" applyProtection="1">
      <alignment horizontal="center" vertical="center" wrapText="1"/>
    </xf>
    <xf numFmtId="2" fontId="17" fillId="6" borderId="61" xfId="199" applyNumberFormat="1" applyFont="1" applyFill="1" applyBorder="1">
      <alignment horizontal="center" vertical="center" wrapText="1"/>
    </xf>
    <xf numFmtId="0" fontId="19" fillId="0" borderId="1" xfId="82" applyNumberFormat="1" applyFont="1" applyProtection="1">
      <alignment horizontal="center"/>
    </xf>
    <xf numFmtId="0" fontId="19" fillId="0" borderId="1" xfId="82" applyFont="1">
      <alignment horizontal="center"/>
    </xf>
    <xf numFmtId="0" fontId="7" fillId="0" borderId="1" xfId="24" applyNumberFormat="1" applyProtection="1">
      <alignment horizontal="right"/>
    </xf>
    <xf numFmtId="0" fontId="7" fillId="0" borderId="1" xfId="24">
      <alignment horizontal="right"/>
    </xf>
  </cellXfs>
  <cellStyles count="204">
    <cellStyle name="br" xfId="181"/>
    <cellStyle name="col" xfId="180"/>
    <cellStyle name="style0" xfId="182"/>
    <cellStyle name="td" xfId="183"/>
    <cellStyle name="tr" xfId="179"/>
    <cellStyle name="xl100" xfId="64"/>
    <cellStyle name="xl101" xfId="69"/>
    <cellStyle name="xl102" xfId="79"/>
    <cellStyle name="xl103" xfId="83"/>
    <cellStyle name="xl104" xfId="91"/>
    <cellStyle name="xl105" xfId="86"/>
    <cellStyle name="xl106" xfId="94"/>
    <cellStyle name="xl107" xfId="97"/>
    <cellStyle name="xl108" xfId="81"/>
    <cellStyle name="xl109" xfId="84"/>
    <cellStyle name="xl110" xfId="92"/>
    <cellStyle name="xl111" xfId="96"/>
    <cellStyle name="xl112" xfId="82"/>
    <cellStyle name="xl113" xfId="85"/>
    <cellStyle name="xl114" xfId="87"/>
    <cellStyle name="xl115" xfId="93"/>
    <cellStyle name="xl116" xfId="88"/>
    <cellStyle name="xl117" xfId="95"/>
    <cellStyle name="xl118" xfId="89"/>
    <cellStyle name="xl119" xfId="90"/>
    <cellStyle name="xl120" xfId="99"/>
    <cellStyle name="xl121" xfId="123"/>
    <cellStyle name="xl122" xfId="127"/>
    <cellStyle name="xl123" xfId="131"/>
    <cellStyle name="xl124" xfId="148"/>
    <cellStyle name="xl125" xfId="150"/>
    <cellStyle name="xl126" xfId="151"/>
    <cellStyle name="xl127" xfId="98"/>
    <cellStyle name="xl128" xfId="156"/>
    <cellStyle name="xl129" xfId="174"/>
    <cellStyle name="xl130" xfId="177"/>
    <cellStyle name="xl131" xfId="100"/>
    <cellStyle name="xl132" xfId="104"/>
    <cellStyle name="xl133" xfId="107"/>
    <cellStyle name="xl134" xfId="109"/>
    <cellStyle name="xl135" xfId="114"/>
    <cellStyle name="xl136" xfId="116"/>
    <cellStyle name="xl137" xfId="118"/>
    <cellStyle name="xl138" xfId="119"/>
    <cellStyle name="xl139" xfId="124"/>
    <cellStyle name="xl140" xfId="128"/>
    <cellStyle name="xl141" xfId="132"/>
    <cellStyle name="xl142" xfId="136"/>
    <cellStyle name="xl143" xfId="139"/>
    <cellStyle name="xl144" xfId="142"/>
    <cellStyle name="xl145" xfId="144"/>
    <cellStyle name="xl146" xfId="145"/>
    <cellStyle name="xl147" xfId="157"/>
    <cellStyle name="xl148" xfId="105"/>
    <cellStyle name="xl149" xfId="108"/>
    <cellStyle name="xl150" xfId="110"/>
    <cellStyle name="xl151" xfId="115"/>
    <cellStyle name="xl152" xfId="117"/>
    <cellStyle name="xl153" xfId="120"/>
    <cellStyle name="xl154" xfId="125"/>
    <cellStyle name="xl155" xfId="129"/>
    <cellStyle name="xl156" xfId="133"/>
    <cellStyle name="xl157" xfId="135"/>
    <cellStyle name="xl158" xfId="137"/>
    <cellStyle name="xl159" xfId="146"/>
    <cellStyle name="xl160" xfId="153"/>
    <cellStyle name="xl161" xfId="158"/>
    <cellStyle name="xl162" xfId="159"/>
    <cellStyle name="xl163" xfId="160"/>
    <cellStyle name="xl164" xfId="161"/>
    <cellStyle name="xl165" xfId="162"/>
    <cellStyle name="xl166" xfId="163"/>
    <cellStyle name="xl167" xfId="164"/>
    <cellStyle name="xl168" xfId="165"/>
    <cellStyle name="xl169" xfId="166"/>
    <cellStyle name="xl170" xfId="167"/>
    <cellStyle name="xl171" xfId="168"/>
    <cellStyle name="xl172" xfId="103"/>
    <cellStyle name="xl173" xfId="111"/>
    <cellStyle name="xl174" xfId="121"/>
    <cellStyle name="xl175" xfId="126"/>
    <cellStyle name="xl176" xfId="130"/>
    <cellStyle name="xl177" xfId="134"/>
    <cellStyle name="xl178" xfId="149"/>
    <cellStyle name="xl179" xfId="112"/>
    <cellStyle name="xl180" xfId="154"/>
    <cellStyle name="xl181" xfId="169"/>
    <cellStyle name="xl182" xfId="172"/>
    <cellStyle name="xl183" xfId="175"/>
    <cellStyle name="xl184" xfId="178"/>
    <cellStyle name="xl185" xfId="170"/>
    <cellStyle name="xl186" xfId="173"/>
    <cellStyle name="xl187" xfId="171"/>
    <cellStyle name="xl188" xfId="101"/>
    <cellStyle name="xl189" xfId="138"/>
    <cellStyle name="xl190" xfId="140"/>
    <cellStyle name="xl191" xfId="143"/>
    <cellStyle name="xl192" xfId="147"/>
    <cellStyle name="xl193" xfId="152"/>
    <cellStyle name="xl194" xfId="113"/>
    <cellStyle name="xl195" xfId="155"/>
    <cellStyle name="xl196" xfId="122"/>
    <cellStyle name="xl197" xfId="176"/>
    <cellStyle name="xl198" xfId="102"/>
    <cellStyle name="xl199" xfId="141"/>
    <cellStyle name="xl200" xfId="106"/>
    <cellStyle name="xl21" xfId="184"/>
    <cellStyle name="xl22" xfId="1"/>
    <cellStyle name="xl22 2" xfId="199"/>
    <cellStyle name="xl23" xfId="8"/>
    <cellStyle name="xl24" xfId="12"/>
    <cellStyle name="xl24 2" xfId="190"/>
    <cellStyle name="xl25" xfId="19"/>
    <cellStyle name="xl25 2" xfId="197"/>
    <cellStyle name="xl26" xfId="7"/>
    <cellStyle name="xl26 2" xfId="195"/>
    <cellStyle name="xl27" xfId="5"/>
    <cellStyle name="xl28" xfId="35"/>
    <cellStyle name="xl28 2" xfId="194"/>
    <cellStyle name="xl28 2 2" xfId="187"/>
    <cellStyle name="xl29" xfId="39"/>
    <cellStyle name="xl29 2" xfId="203"/>
    <cellStyle name="xl30" xfId="46"/>
    <cellStyle name="xl30 2" xfId="191"/>
    <cellStyle name="xl31" xfId="53"/>
    <cellStyle name="xl32" xfId="185"/>
    <cellStyle name="xl32 2" xfId="193"/>
    <cellStyle name="xl33" xfId="13"/>
    <cellStyle name="xl33 2" xfId="202"/>
    <cellStyle name="xl34" xfId="30"/>
    <cellStyle name="xl34 2" xfId="201"/>
    <cellStyle name="xl35" xfId="40"/>
    <cellStyle name="xl35 2" xfId="200"/>
    <cellStyle name="xl36" xfId="47"/>
    <cellStyle name="xl37" xfId="54"/>
    <cellStyle name="xl37 2" xfId="198"/>
    <cellStyle name="xl38" xfId="57"/>
    <cellStyle name="xl38 2" xfId="192"/>
    <cellStyle name="xl39" xfId="31"/>
    <cellStyle name="xl39 2" xfId="196"/>
    <cellStyle name="xl40" xfId="23"/>
    <cellStyle name="xl41" xfId="41"/>
    <cellStyle name="xl42" xfId="48"/>
    <cellStyle name="xl43" xfId="55"/>
    <cellStyle name="xl44" xfId="37"/>
    <cellStyle name="xl44 2" xfId="188"/>
    <cellStyle name="xl45" xfId="38"/>
    <cellStyle name="xl46" xfId="42"/>
    <cellStyle name="xl47" xfId="59"/>
    <cellStyle name="xl48" xfId="2"/>
    <cellStyle name="xl49" xfId="20"/>
    <cellStyle name="xl50" xfId="26"/>
    <cellStyle name="xl51" xfId="28"/>
    <cellStyle name="xl52" xfId="9"/>
    <cellStyle name="xl53" xfId="14"/>
    <cellStyle name="xl54" xfId="21"/>
    <cellStyle name="xl55" xfId="3"/>
    <cellStyle name="xl56" xfId="34"/>
    <cellStyle name="xl57" xfId="10"/>
    <cellStyle name="xl58" xfId="15"/>
    <cellStyle name="xl59" xfId="22"/>
    <cellStyle name="xl60" xfId="25"/>
    <cellStyle name="xl61" xfId="27"/>
    <cellStyle name="xl62" xfId="29"/>
    <cellStyle name="xl63" xfId="32"/>
    <cellStyle name="xl64" xfId="33"/>
    <cellStyle name="xl65" xfId="4"/>
    <cellStyle name="xl66" xfId="11"/>
    <cellStyle name="xl67" xfId="16"/>
    <cellStyle name="xl68" xfId="43"/>
    <cellStyle name="xl69" xfId="6"/>
    <cellStyle name="xl70" xfId="17"/>
    <cellStyle name="xl71" xfId="24"/>
    <cellStyle name="xl72" xfId="36"/>
    <cellStyle name="xl73" xfId="44"/>
    <cellStyle name="xl74" xfId="49"/>
    <cellStyle name="xl75" xfId="56"/>
    <cellStyle name="xl76" xfId="58"/>
    <cellStyle name="xl77" xfId="18"/>
    <cellStyle name="xl78" xfId="45"/>
    <cellStyle name="xl79" xfId="50"/>
    <cellStyle name="xl80" xfId="51"/>
    <cellStyle name="xl81" xfId="52"/>
    <cellStyle name="xl82" xfId="60"/>
    <cellStyle name="xl83" xfId="62"/>
    <cellStyle name="xl84" xfId="65"/>
    <cellStyle name="xl85" xfId="72"/>
    <cellStyle name="xl86" xfId="74"/>
    <cellStyle name="xl87" xfId="61"/>
    <cellStyle name="xl88" xfId="70"/>
    <cellStyle name="xl89" xfId="73"/>
    <cellStyle name="xl90" xfId="75"/>
    <cellStyle name="xl91" xfId="80"/>
    <cellStyle name="xl92" xfId="66"/>
    <cellStyle name="xl93" xfId="76"/>
    <cellStyle name="xl94" xfId="63"/>
    <cellStyle name="xl95" xfId="67"/>
    <cellStyle name="xl95 2" xfId="186"/>
    <cellStyle name="xl96" xfId="77"/>
    <cellStyle name="xl97" xfId="68"/>
    <cellStyle name="xl98" xfId="71"/>
    <cellStyle name="xl99" xfId="78"/>
    <cellStyle name="Обычный" xfId="0" builtinId="0"/>
    <cellStyle name="Обычный 2" xfId="189"/>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AA170"/>
  <sheetViews>
    <sheetView tabSelected="1" zoomScale="70" zoomScaleNormal="70" zoomScaleSheetLayoutView="70" zoomScalePageLayoutView="70" workbookViewId="0">
      <selection activeCell="F8" sqref="F8"/>
    </sheetView>
  </sheetViews>
  <sheetFormatPr defaultColWidth="8.5546875" defaultRowHeight="18"/>
  <cols>
    <col min="1" max="1" width="82.44140625" style="31" customWidth="1"/>
    <col min="2" max="2" width="9.44140625" style="31" customWidth="1"/>
    <col min="3" max="3" width="34.5546875" style="31" customWidth="1"/>
    <col min="4" max="5" width="8.5546875" style="31" hidden="1"/>
    <col min="6" max="6" width="19.5546875" style="31" customWidth="1"/>
    <col min="7" max="14" width="8.5546875" style="31" hidden="1"/>
    <col min="15" max="15" width="19.44140625" style="31" customWidth="1"/>
    <col min="16" max="18" width="8.5546875" style="31" hidden="1"/>
    <col min="19" max="19" width="17.6640625" style="31" customWidth="1"/>
    <col min="20" max="26" width="8.5546875" style="1" hidden="1"/>
    <col min="27" max="27" width="8.5546875" style="1" customWidth="1"/>
    <col min="28" max="16384" width="8.5546875" style="1"/>
  </cols>
  <sheetData>
    <row r="1" spans="1:27">
      <c r="A1" s="22"/>
      <c r="B1" s="22"/>
      <c r="C1" s="17"/>
      <c r="D1" s="17"/>
      <c r="E1" s="17"/>
      <c r="F1" s="17"/>
      <c r="G1" s="17"/>
      <c r="H1" s="18" t="s">
        <v>0</v>
      </c>
      <c r="I1" s="103" t="s">
        <v>406</v>
      </c>
      <c r="J1" s="103"/>
      <c r="K1" s="103"/>
      <c r="L1" s="103"/>
      <c r="M1" s="103"/>
      <c r="N1" s="103"/>
      <c r="O1" s="103"/>
      <c r="P1" s="103"/>
      <c r="Q1" s="103"/>
      <c r="R1" s="103"/>
      <c r="S1" s="103"/>
      <c r="T1" s="2"/>
      <c r="U1" s="2"/>
      <c r="V1" s="2"/>
      <c r="W1" s="2"/>
      <c r="X1" s="2"/>
      <c r="Y1" s="2"/>
      <c r="Z1" s="3"/>
      <c r="AA1" s="3"/>
    </row>
    <row r="2" spans="1:27" ht="91.2" customHeight="1">
      <c r="A2" s="25"/>
      <c r="B2" s="25"/>
      <c r="C2" s="19"/>
      <c r="D2" s="20"/>
      <c r="E2" s="20"/>
      <c r="F2" s="21"/>
      <c r="G2" s="21"/>
      <c r="H2" s="21"/>
      <c r="I2" s="21"/>
      <c r="J2" s="21"/>
      <c r="K2" s="21"/>
      <c r="L2" s="21"/>
      <c r="M2" s="21"/>
      <c r="N2" s="21"/>
      <c r="O2" s="100" t="s">
        <v>776</v>
      </c>
      <c r="P2" s="100"/>
      <c r="Q2" s="100"/>
      <c r="R2" s="100"/>
      <c r="S2" s="100"/>
      <c r="T2" s="2"/>
      <c r="U2" s="2"/>
      <c r="V2" s="2"/>
      <c r="W2" s="2"/>
      <c r="X2" s="2"/>
      <c r="Y2" s="2"/>
      <c r="Z2" s="3"/>
      <c r="AA2" s="3"/>
    </row>
    <row r="3" spans="1:27" ht="42" customHeight="1">
      <c r="A3" s="101" t="s">
        <v>778</v>
      </c>
      <c r="B3" s="101"/>
      <c r="C3" s="101"/>
      <c r="D3" s="101"/>
      <c r="E3" s="101"/>
      <c r="F3" s="101"/>
      <c r="G3" s="101"/>
      <c r="H3" s="101"/>
      <c r="I3" s="101"/>
      <c r="J3" s="101"/>
      <c r="K3" s="101"/>
      <c r="L3" s="101"/>
      <c r="M3" s="101"/>
      <c r="N3" s="101"/>
      <c r="O3" s="101"/>
      <c r="P3" s="101"/>
      <c r="Q3" s="101"/>
      <c r="R3" s="101"/>
      <c r="S3" s="101"/>
      <c r="T3" s="2"/>
      <c r="U3" s="2"/>
      <c r="V3" s="2"/>
      <c r="W3" s="2"/>
      <c r="X3" s="2"/>
      <c r="Y3" s="2"/>
      <c r="Z3" s="3"/>
      <c r="AA3" s="3"/>
    </row>
    <row r="4" spans="1:27" ht="18" customHeight="1">
      <c r="A4" s="102" t="s">
        <v>777</v>
      </c>
      <c r="B4" s="102"/>
      <c r="C4" s="102"/>
      <c r="D4" s="102"/>
      <c r="E4" s="102"/>
      <c r="F4" s="102"/>
      <c r="G4" s="102"/>
      <c r="H4" s="102"/>
      <c r="I4" s="102"/>
      <c r="J4" s="102"/>
      <c r="K4" s="102"/>
      <c r="L4" s="102"/>
      <c r="M4" s="102"/>
      <c r="N4" s="102"/>
      <c r="O4" s="102"/>
      <c r="P4" s="102"/>
      <c r="Q4" s="102"/>
      <c r="R4" s="102"/>
      <c r="S4" s="102"/>
      <c r="T4" s="2"/>
      <c r="U4" s="2"/>
      <c r="V4" s="2"/>
      <c r="W4" s="2"/>
      <c r="X4" s="2"/>
      <c r="Y4" s="2"/>
      <c r="Z4" s="3"/>
      <c r="AA4" s="3"/>
    </row>
    <row r="5" spans="1:27">
      <c r="A5" s="48"/>
      <c r="B5" s="48"/>
      <c r="C5" s="48"/>
      <c r="D5" s="48"/>
      <c r="E5" s="48"/>
      <c r="F5" s="48"/>
      <c r="G5" s="48"/>
      <c r="H5" s="48"/>
      <c r="I5" s="48"/>
      <c r="J5" s="48"/>
      <c r="K5" s="48"/>
      <c r="L5" s="48"/>
      <c r="M5" s="48"/>
      <c r="N5" s="48"/>
      <c r="O5" s="48"/>
      <c r="P5" s="48"/>
      <c r="Q5" s="29"/>
      <c r="R5" s="24"/>
      <c r="S5" s="24"/>
      <c r="T5" s="2"/>
      <c r="U5" s="2"/>
      <c r="V5" s="2"/>
      <c r="W5" s="2"/>
      <c r="X5" s="2"/>
      <c r="Y5" s="2"/>
      <c r="Z5" s="3"/>
      <c r="AA5" s="3"/>
    </row>
    <row r="6" spans="1:27">
      <c r="A6" s="102" t="s">
        <v>407</v>
      </c>
      <c r="B6" s="102"/>
      <c r="C6" s="102"/>
      <c r="D6" s="102"/>
      <c r="E6" s="102"/>
      <c r="F6" s="102"/>
      <c r="G6" s="102"/>
      <c r="H6" s="102"/>
      <c r="I6" s="102"/>
      <c r="J6" s="102"/>
      <c r="K6" s="102"/>
      <c r="L6" s="102"/>
      <c r="M6" s="102"/>
      <c r="N6" s="102"/>
      <c r="O6" s="102"/>
      <c r="P6" s="102"/>
      <c r="Q6" s="29"/>
      <c r="R6" s="24"/>
      <c r="S6" s="24"/>
      <c r="T6" s="2"/>
      <c r="U6" s="2"/>
      <c r="V6" s="2"/>
      <c r="W6" s="2"/>
      <c r="X6" s="2"/>
      <c r="Y6" s="2"/>
      <c r="Z6" s="3"/>
      <c r="AA6" s="3"/>
    </row>
    <row r="7" spans="1:27">
      <c r="A7" s="98" t="s">
        <v>773</v>
      </c>
      <c r="B7" s="48"/>
      <c r="C7" s="48"/>
      <c r="D7" s="48"/>
      <c r="E7" s="48"/>
      <c r="F7" s="48"/>
      <c r="G7" s="48"/>
      <c r="H7" s="48"/>
      <c r="I7" s="48"/>
      <c r="J7" s="48"/>
      <c r="K7" s="48"/>
      <c r="L7" s="48"/>
      <c r="M7" s="48"/>
      <c r="N7" s="48"/>
      <c r="O7" s="48"/>
      <c r="P7" s="48"/>
      <c r="Q7" s="29"/>
      <c r="R7" s="24"/>
      <c r="S7" s="24"/>
      <c r="T7" s="2"/>
      <c r="U7" s="2"/>
      <c r="V7" s="2"/>
      <c r="W7" s="2"/>
      <c r="X7" s="2"/>
      <c r="Y7" s="2"/>
      <c r="Z7" s="3"/>
      <c r="AA7" s="3"/>
    </row>
    <row r="8" spans="1:27" ht="141.6" customHeight="1">
      <c r="A8" s="26" t="s">
        <v>4</v>
      </c>
      <c r="B8" s="26" t="s">
        <v>1</v>
      </c>
      <c r="C8" s="26" t="s">
        <v>2</v>
      </c>
      <c r="D8" s="30" t="s">
        <v>7</v>
      </c>
      <c r="E8" s="30" t="s">
        <v>8</v>
      </c>
      <c r="F8" s="27" t="s">
        <v>408</v>
      </c>
      <c r="G8" s="30" t="s">
        <v>10</v>
      </c>
      <c r="H8" s="30" t="s">
        <v>11</v>
      </c>
      <c r="I8" s="30" t="s">
        <v>12</v>
      </c>
      <c r="J8" s="30" t="s">
        <v>13</v>
      </c>
      <c r="K8" s="30" t="s">
        <v>14</v>
      </c>
      <c r="L8" s="30" t="s">
        <v>15</v>
      </c>
      <c r="M8" s="30" t="s">
        <v>16</v>
      </c>
      <c r="N8" s="30" t="s">
        <v>6</v>
      </c>
      <c r="O8" s="28" t="s">
        <v>5</v>
      </c>
      <c r="P8" s="30" t="s">
        <v>7</v>
      </c>
      <c r="Q8" s="30" t="s">
        <v>8</v>
      </c>
      <c r="R8" s="30" t="s">
        <v>17</v>
      </c>
      <c r="S8" s="28" t="s">
        <v>409</v>
      </c>
      <c r="T8" s="4" t="s">
        <v>10</v>
      </c>
      <c r="U8" s="4" t="s">
        <v>11</v>
      </c>
      <c r="V8" s="4" t="s">
        <v>12</v>
      </c>
      <c r="W8" s="4" t="s">
        <v>13</v>
      </c>
      <c r="X8" s="4" t="s">
        <v>14</v>
      </c>
      <c r="Y8" s="4" t="s">
        <v>15</v>
      </c>
      <c r="Z8" s="4" t="s">
        <v>18</v>
      </c>
      <c r="AA8" s="3"/>
    </row>
    <row r="9" spans="1:27" ht="18.600000000000001" thickBot="1">
      <c r="A9" s="34" t="s">
        <v>19</v>
      </c>
      <c r="B9" s="34" t="s">
        <v>20</v>
      </c>
      <c r="C9" s="34" t="s">
        <v>21</v>
      </c>
      <c r="D9" s="35" t="s">
        <v>25</v>
      </c>
      <c r="E9" s="35" t="s">
        <v>26</v>
      </c>
      <c r="F9" s="35" t="s">
        <v>22</v>
      </c>
      <c r="G9" s="35" t="s">
        <v>27</v>
      </c>
      <c r="H9" s="35" t="s">
        <v>28</v>
      </c>
      <c r="I9" s="35" t="s">
        <v>29</v>
      </c>
      <c r="J9" s="35" t="s">
        <v>30</v>
      </c>
      <c r="K9" s="35" t="s">
        <v>31</v>
      </c>
      <c r="L9" s="35" t="s">
        <v>32</v>
      </c>
      <c r="M9" s="35" t="s">
        <v>33</v>
      </c>
      <c r="N9" s="35" t="s">
        <v>34</v>
      </c>
      <c r="O9" s="35" t="s">
        <v>23</v>
      </c>
      <c r="P9" s="35" t="s">
        <v>35</v>
      </c>
      <c r="Q9" s="35" t="s">
        <v>36</v>
      </c>
      <c r="R9" s="35" t="s">
        <v>37</v>
      </c>
      <c r="S9" s="35" t="s">
        <v>24</v>
      </c>
      <c r="T9" s="5" t="s">
        <v>38</v>
      </c>
      <c r="U9" s="5" t="s">
        <v>39</v>
      </c>
      <c r="V9" s="5" t="s">
        <v>40</v>
      </c>
      <c r="W9" s="5" t="s">
        <v>41</v>
      </c>
      <c r="X9" s="5" t="s">
        <v>42</v>
      </c>
      <c r="Y9" s="5" t="s">
        <v>43</v>
      </c>
      <c r="Z9" s="5" t="s">
        <v>44</v>
      </c>
      <c r="AA9" s="3"/>
    </row>
    <row r="10" spans="1:27">
      <c r="A10" s="36" t="s">
        <v>45</v>
      </c>
      <c r="B10" s="37" t="s">
        <v>46</v>
      </c>
      <c r="C10" s="38" t="s">
        <v>47</v>
      </c>
      <c r="D10" s="39">
        <v>0</v>
      </c>
      <c r="E10" s="39">
        <v>0</v>
      </c>
      <c r="F10" s="39">
        <v>748359187.05999994</v>
      </c>
      <c r="G10" s="39">
        <v>0</v>
      </c>
      <c r="H10" s="39">
        <v>0</v>
      </c>
      <c r="I10" s="39">
        <v>0</v>
      </c>
      <c r="J10" s="39">
        <v>0</v>
      </c>
      <c r="K10" s="39">
        <v>0</v>
      </c>
      <c r="L10" s="39">
        <v>0</v>
      </c>
      <c r="M10" s="40">
        <v>0</v>
      </c>
      <c r="N10" s="39">
        <v>0</v>
      </c>
      <c r="O10" s="39">
        <v>112226611.62</v>
      </c>
      <c r="P10" s="39">
        <v>0</v>
      </c>
      <c r="Q10" s="39">
        <v>0</v>
      </c>
      <c r="R10" s="39">
        <v>0</v>
      </c>
      <c r="S10" s="58">
        <f>O10/F10*100</f>
        <v>14.996356503738919</v>
      </c>
      <c r="T10" s="32">
        <v>0</v>
      </c>
      <c r="U10" s="6">
        <v>0</v>
      </c>
      <c r="V10" s="6">
        <v>0</v>
      </c>
      <c r="W10" s="6">
        <v>0</v>
      </c>
      <c r="X10" s="8">
        <v>0</v>
      </c>
      <c r="Y10" s="6">
        <v>0</v>
      </c>
      <c r="Z10" s="7">
        <v>0</v>
      </c>
      <c r="AA10" s="3"/>
    </row>
    <row r="11" spans="1:27">
      <c r="A11" s="41" t="s">
        <v>48</v>
      </c>
      <c r="B11" s="42"/>
      <c r="C11" s="43"/>
      <c r="D11" s="43"/>
      <c r="E11" s="43"/>
      <c r="F11" s="43"/>
      <c r="G11" s="43"/>
      <c r="H11" s="43"/>
      <c r="I11" s="43"/>
      <c r="J11" s="43"/>
      <c r="K11" s="43"/>
      <c r="L11" s="43"/>
      <c r="M11" s="44"/>
      <c r="N11" s="43"/>
      <c r="O11" s="43"/>
      <c r="P11" s="43"/>
      <c r="Q11" s="43"/>
      <c r="R11" s="43"/>
      <c r="S11" s="58"/>
      <c r="T11" s="33"/>
      <c r="U11" s="9"/>
      <c r="V11" s="9"/>
      <c r="W11" s="9"/>
      <c r="X11" s="10"/>
      <c r="Y11" s="11"/>
      <c r="Z11" s="12"/>
      <c r="AA11" s="3"/>
    </row>
    <row r="12" spans="1:27">
      <c r="A12" s="45" t="s">
        <v>49</v>
      </c>
      <c r="B12" s="46" t="s">
        <v>46</v>
      </c>
      <c r="C12" s="47" t="s">
        <v>50</v>
      </c>
      <c r="D12" s="39">
        <v>0</v>
      </c>
      <c r="E12" s="39">
        <v>0</v>
      </c>
      <c r="F12" s="39">
        <v>118320400</v>
      </c>
      <c r="G12" s="39">
        <v>0</v>
      </c>
      <c r="H12" s="39">
        <v>0</v>
      </c>
      <c r="I12" s="39">
        <v>0</v>
      </c>
      <c r="J12" s="39">
        <v>0</v>
      </c>
      <c r="K12" s="39">
        <v>0</v>
      </c>
      <c r="L12" s="39">
        <v>0</v>
      </c>
      <c r="M12" s="40">
        <v>0</v>
      </c>
      <c r="N12" s="39">
        <v>0</v>
      </c>
      <c r="O12" s="39">
        <v>24596446.73</v>
      </c>
      <c r="P12" s="39">
        <v>0</v>
      </c>
      <c r="Q12" s="39">
        <v>0</v>
      </c>
      <c r="R12" s="39">
        <v>0</v>
      </c>
      <c r="S12" s="58">
        <f t="shared" ref="S12:S74" si="0">O12/F12*100</f>
        <v>20.788001671732008</v>
      </c>
      <c r="T12" s="32">
        <v>0</v>
      </c>
      <c r="U12" s="6">
        <v>0</v>
      </c>
      <c r="V12" s="6">
        <v>0</v>
      </c>
      <c r="W12" s="6">
        <v>0</v>
      </c>
      <c r="X12" s="8">
        <v>0</v>
      </c>
      <c r="Y12" s="6">
        <v>0</v>
      </c>
      <c r="Z12" s="7">
        <v>0</v>
      </c>
      <c r="AA12" s="3"/>
    </row>
    <row r="13" spans="1:27">
      <c r="A13" s="45" t="s">
        <v>51</v>
      </c>
      <c r="B13" s="46" t="s">
        <v>46</v>
      </c>
      <c r="C13" s="47" t="s">
        <v>52</v>
      </c>
      <c r="D13" s="39">
        <v>0</v>
      </c>
      <c r="E13" s="39">
        <v>0</v>
      </c>
      <c r="F13" s="39">
        <v>67131100</v>
      </c>
      <c r="G13" s="39">
        <v>0</v>
      </c>
      <c r="H13" s="39">
        <v>0</v>
      </c>
      <c r="I13" s="39">
        <v>0</v>
      </c>
      <c r="J13" s="39">
        <v>0</v>
      </c>
      <c r="K13" s="39">
        <v>0</v>
      </c>
      <c r="L13" s="39">
        <v>0</v>
      </c>
      <c r="M13" s="40">
        <v>0</v>
      </c>
      <c r="N13" s="39">
        <v>0</v>
      </c>
      <c r="O13" s="39">
        <v>13252813.699999999</v>
      </c>
      <c r="P13" s="39">
        <v>0</v>
      </c>
      <c r="Q13" s="39">
        <v>0</v>
      </c>
      <c r="R13" s="39">
        <v>0</v>
      </c>
      <c r="S13" s="58">
        <f t="shared" si="0"/>
        <v>19.741690066154135</v>
      </c>
      <c r="T13" s="32">
        <v>0</v>
      </c>
      <c r="U13" s="6">
        <v>0</v>
      </c>
      <c r="V13" s="6">
        <v>0</v>
      </c>
      <c r="W13" s="6">
        <v>0</v>
      </c>
      <c r="X13" s="8">
        <v>0</v>
      </c>
      <c r="Y13" s="6">
        <v>0</v>
      </c>
      <c r="Z13" s="7">
        <v>0</v>
      </c>
      <c r="AA13" s="3"/>
    </row>
    <row r="14" spans="1:27">
      <c r="A14" s="45" t="s">
        <v>53</v>
      </c>
      <c r="B14" s="46" t="s">
        <v>46</v>
      </c>
      <c r="C14" s="47" t="s">
        <v>54</v>
      </c>
      <c r="D14" s="39">
        <v>0</v>
      </c>
      <c r="E14" s="39">
        <v>0</v>
      </c>
      <c r="F14" s="39">
        <v>67131100</v>
      </c>
      <c r="G14" s="39">
        <v>0</v>
      </c>
      <c r="H14" s="39">
        <v>0</v>
      </c>
      <c r="I14" s="39">
        <v>0</v>
      </c>
      <c r="J14" s="39">
        <v>0</v>
      </c>
      <c r="K14" s="39">
        <v>0</v>
      </c>
      <c r="L14" s="39">
        <v>0</v>
      </c>
      <c r="M14" s="40">
        <v>0</v>
      </c>
      <c r="N14" s="39">
        <v>0</v>
      </c>
      <c r="O14" s="39">
        <v>13252813.699999999</v>
      </c>
      <c r="P14" s="39">
        <v>0</v>
      </c>
      <c r="Q14" s="39">
        <v>0</v>
      </c>
      <c r="R14" s="39">
        <v>0</v>
      </c>
      <c r="S14" s="58">
        <f t="shared" si="0"/>
        <v>19.741690066154135</v>
      </c>
      <c r="T14" s="32">
        <v>0</v>
      </c>
      <c r="U14" s="6">
        <v>0</v>
      </c>
      <c r="V14" s="6">
        <v>0</v>
      </c>
      <c r="W14" s="6">
        <v>0</v>
      </c>
      <c r="X14" s="8">
        <v>0</v>
      </c>
      <c r="Y14" s="6">
        <v>0</v>
      </c>
      <c r="Z14" s="7">
        <v>0</v>
      </c>
      <c r="AA14" s="3"/>
    </row>
    <row r="15" spans="1:27" ht="236.4" customHeight="1">
      <c r="A15" s="45" t="s">
        <v>55</v>
      </c>
      <c r="B15" s="46" t="s">
        <v>46</v>
      </c>
      <c r="C15" s="47" t="s">
        <v>56</v>
      </c>
      <c r="D15" s="39">
        <v>0</v>
      </c>
      <c r="E15" s="39">
        <v>0</v>
      </c>
      <c r="F15" s="39">
        <v>66193200</v>
      </c>
      <c r="G15" s="39">
        <v>0</v>
      </c>
      <c r="H15" s="39">
        <v>0</v>
      </c>
      <c r="I15" s="39">
        <v>0</v>
      </c>
      <c r="J15" s="39">
        <v>0</v>
      </c>
      <c r="K15" s="39">
        <v>0</v>
      </c>
      <c r="L15" s="39">
        <v>0</v>
      </c>
      <c r="M15" s="40">
        <v>0</v>
      </c>
      <c r="N15" s="39">
        <v>0</v>
      </c>
      <c r="O15" s="39">
        <v>12775037.189999999</v>
      </c>
      <c r="P15" s="39">
        <v>0</v>
      </c>
      <c r="Q15" s="39">
        <v>0</v>
      </c>
      <c r="R15" s="39">
        <v>0</v>
      </c>
      <c r="S15" s="58">
        <f t="shared" si="0"/>
        <v>19.299621698301337</v>
      </c>
      <c r="T15" s="32">
        <v>0</v>
      </c>
      <c r="U15" s="6">
        <v>0</v>
      </c>
      <c r="V15" s="6">
        <v>0</v>
      </c>
      <c r="W15" s="6">
        <v>0</v>
      </c>
      <c r="X15" s="8">
        <v>0</v>
      </c>
      <c r="Y15" s="6">
        <v>0</v>
      </c>
      <c r="Z15" s="7">
        <v>0</v>
      </c>
      <c r="AA15" s="3"/>
    </row>
    <row r="16" spans="1:27" ht="180">
      <c r="A16" s="45" t="s">
        <v>57</v>
      </c>
      <c r="B16" s="46" t="s">
        <v>46</v>
      </c>
      <c r="C16" s="47" t="s">
        <v>58</v>
      </c>
      <c r="D16" s="39">
        <v>0</v>
      </c>
      <c r="E16" s="39">
        <v>0</v>
      </c>
      <c r="F16" s="39">
        <v>0</v>
      </c>
      <c r="G16" s="39">
        <v>0</v>
      </c>
      <c r="H16" s="39">
        <v>0</v>
      </c>
      <c r="I16" s="39">
        <v>0</v>
      </c>
      <c r="J16" s="39">
        <v>0</v>
      </c>
      <c r="K16" s="39">
        <v>0</v>
      </c>
      <c r="L16" s="39">
        <v>0</v>
      </c>
      <c r="M16" s="40">
        <v>0</v>
      </c>
      <c r="N16" s="39">
        <v>0</v>
      </c>
      <c r="O16" s="39">
        <v>3059.53</v>
      </c>
      <c r="P16" s="39">
        <v>0</v>
      </c>
      <c r="Q16" s="39">
        <v>0</v>
      </c>
      <c r="R16" s="39">
        <v>0</v>
      </c>
      <c r="S16" s="58" t="s">
        <v>410</v>
      </c>
      <c r="T16" s="32">
        <v>0</v>
      </c>
      <c r="U16" s="6">
        <v>0</v>
      </c>
      <c r="V16" s="6">
        <v>0</v>
      </c>
      <c r="W16" s="6">
        <v>0</v>
      </c>
      <c r="X16" s="8">
        <v>0</v>
      </c>
      <c r="Y16" s="6">
        <v>0</v>
      </c>
      <c r="Z16" s="7">
        <v>0</v>
      </c>
      <c r="AA16" s="3"/>
    </row>
    <row r="17" spans="1:27" ht="145.80000000000001" customHeight="1">
      <c r="A17" s="45" t="s">
        <v>59</v>
      </c>
      <c r="B17" s="46" t="s">
        <v>46</v>
      </c>
      <c r="C17" s="47" t="s">
        <v>60</v>
      </c>
      <c r="D17" s="39">
        <v>0</v>
      </c>
      <c r="E17" s="39">
        <v>0</v>
      </c>
      <c r="F17" s="39">
        <v>0</v>
      </c>
      <c r="G17" s="39">
        <v>0</v>
      </c>
      <c r="H17" s="39">
        <v>0</v>
      </c>
      <c r="I17" s="39">
        <v>0</v>
      </c>
      <c r="J17" s="39">
        <v>0</v>
      </c>
      <c r="K17" s="39">
        <v>0</v>
      </c>
      <c r="L17" s="39">
        <v>0</v>
      </c>
      <c r="M17" s="40">
        <v>0</v>
      </c>
      <c r="N17" s="39">
        <v>0</v>
      </c>
      <c r="O17" s="39">
        <v>25683.18</v>
      </c>
      <c r="P17" s="39">
        <v>0</v>
      </c>
      <c r="Q17" s="39">
        <v>0</v>
      </c>
      <c r="R17" s="39">
        <v>0</v>
      </c>
      <c r="S17" s="58" t="s">
        <v>410</v>
      </c>
      <c r="T17" s="32">
        <v>0</v>
      </c>
      <c r="U17" s="6">
        <v>0</v>
      </c>
      <c r="V17" s="6">
        <v>0</v>
      </c>
      <c r="W17" s="6">
        <v>0</v>
      </c>
      <c r="X17" s="8">
        <v>0</v>
      </c>
      <c r="Y17" s="6">
        <v>0</v>
      </c>
      <c r="Z17" s="7">
        <v>0</v>
      </c>
      <c r="AA17" s="3"/>
    </row>
    <row r="18" spans="1:27" ht="90.6" customHeight="1">
      <c r="A18" s="45" t="s">
        <v>61</v>
      </c>
      <c r="B18" s="46" t="s">
        <v>46</v>
      </c>
      <c r="C18" s="47" t="s">
        <v>62</v>
      </c>
      <c r="D18" s="39">
        <v>0</v>
      </c>
      <c r="E18" s="39">
        <v>0</v>
      </c>
      <c r="F18" s="39">
        <v>387000</v>
      </c>
      <c r="G18" s="39">
        <v>0</v>
      </c>
      <c r="H18" s="39">
        <v>0</v>
      </c>
      <c r="I18" s="39">
        <v>0</v>
      </c>
      <c r="J18" s="39">
        <v>0</v>
      </c>
      <c r="K18" s="39">
        <v>0</v>
      </c>
      <c r="L18" s="39">
        <v>0</v>
      </c>
      <c r="M18" s="40">
        <v>0</v>
      </c>
      <c r="N18" s="39">
        <v>0</v>
      </c>
      <c r="O18" s="39">
        <v>56056.2</v>
      </c>
      <c r="P18" s="39">
        <v>0</v>
      </c>
      <c r="Q18" s="39">
        <v>0</v>
      </c>
      <c r="R18" s="39">
        <v>0</v>
      </c>
      <c r="S18" s="58">
        <f t="shared" si="0"/>
        <v>14.484806201550388</v>
      </c>
      <c r="T18" s="32">
        <v>0</v>
      </c>
      <c r="U18" s="6">
        <v>0</v>
      </c>
      <c r="V18" s="6">
        <v>0</v>
      </c>
      <c r="W18" s="6">
        <v>0</v>
      </c>
      <c r="X18" s="8">
        <v>0</v>
      </c>
      <c r="Y18" s="6">
        <v>0</v>
      </c>
      <c r="Z18" s="7">
        <v>0</v>
      </c>
      <c r="AA18" s="3"/>
    </row>
    <row r="19" spans="1:27" ht="324">
      <c r="A19" s="45" t="s">
        <v>63</v>
      </c>
      <c r="B19" s="46" t="s">
        <v>46</v>
      </c>
      <c r="C19" s="47" t="s">
        <v>64</v>
      </c>
      <c r="D19" s="39">
        <v>0</v>
      </c>
      <c r="E19" s="39">
        <v>0</v>
      </c>
      <c r="F19" s="39">
        <v>550900</v>
      </c>
      <c r="G19" s="39">
        <v>0</v>
      </c>
      <c r="H19" s="39">
        <v>0</v>
      </c>
      <c r="I19" s="39">
        <v>0</v>
      </c>
      <c r="J19" s="39">
        <v>0</v>
      </c>
      <c r="K19" s="39">
        <v>0</v>
      </c>
      <c r="L19" s="39">
        <v>0</v>
      </c>
      <c r="M19" s="40">
        <v>0</v>
      </c>
      <c r="N19" s="39">
        <v>0</v>
      </c>
      <c r="O19" s="39">
        <v>458965.57</v>
      </c>
      <c r="P19" s="39">
        <v>0</v>
      </c>
      <c r="Q19" s="39">
        <v>0</v>
      </c>
      <c r="R19" s="39">
        <v>0</v>
      </c>
      <c r="S19" s="58">
        <f t="shared" si="0"/>
        <v>83.311956797966971</v>
      </c>
      <c r="T19" s="32">
        <v>0</v>
      </c>
      <c r="U19" s="6">
        <v>0</v>
      </c>
      <c r="V19" s="6">
        <v>0</v>
      </c>
      <c r="W19" s="6">
        <v>0</v>
      </c>
      <c r="X19" s="8">
        <v>0</v>
      </c>
      <c r="Y19" s="6">
        <v>0</v>
      </c>
      <c r="Z19" s="7">
        <v>0</v>
      </c>
      <c r="AA19" s="3"/>
    </row>
    <row r="20" spans="1:27" ht="109.8" customHeight="1">
      <c r="A20" s="45" t="s">
        <v>65</v>
      </c>
      <c r="B20" s="46" t="s">
        <v>46</v>
      </c>
      <c r="C20" s="47" t="s">
        <v>66</v>
      </c>
      <c r="D20" s="39">
        <v>0</v>
      </c>
      <c r="E20" s="39">
        <v>0</v>
      </c>
      <c r="F20" s="39">
        <v>0</v>
      </c>
      <c r="G20" s="39">
        <v>0</v>
      </c>
      <c r="H20" s="39">
        <v>0</v>
      </c>
      <c r="I20" s="39">
        <v>0</v>
      </c>
      <c r="J20" s="39">
        <v>0</v>
      </c>
      <c r="K20" s="39">
        <v>0</v>
      </c>
      <c r="L20" s="39">
        <v>0</v>
      </c>
      <c r="M20" s="40">
        <v>0</v>
      </c>
      <c r="N20" s="39">
        <v>0</v>
      </c>
      <c r="O20" s="39">
        <v>-241350.86</v>
      </c>
      <c r="P20" s="39">
        <v>0</v>
      </c>
      <c r="Q20" s="39">
        <v>0</v>
      </c>
      <c r="R20" s="39">
        <v>0</v>
      </c>
      <c r="S20" s="58" t="s">
        <v>410</v>
      </c>
      <c r="T20" s="32">
        <v>0</v>
      </c>
      <c r="U20" s="6">
        <v>0</v>
      </c>
      <c r="V20" s="6">
        <v>0</v>
      </c>
      <c r="W20" s="6">
        <v>0</v>
      </c>
      <c r="X20" s="8">
        <v>0</v>
      </c>
      <c r="Y20" s="6">
        <v>0</v>
      </c>
      <c r="Z20" s="7">
        <v>0</v>
      </c>
      <c r="AA20" s="3"/>
    </row>
    <row r="21" spans="1:27" ht="106.2" customHeight="1">
      <c r="A21" s="45" t="s">
        <v>67</v>
      </c>
      <c r="B21" s="46" t="s">
        <v>46</v>
      </c>
      <c r="C21" s="47" t="s">
        <v>68</v>
      </c>
      <c r="D21" s="39">
        <v>0</v>
      </c>
      <c r="E21" s="39">
        <v>0</v>
      </c>
      <c r="F21" s="39">
        <v>0</v>
      </c>
      <c r="G21" s="39">
        <v>0</v>
      </c>
      <c r="H21" s="39">
        <v>0</v>
      </c>
      <c r="I21" s="39">
        <v>0</v>
      </c>
      <c r="J21" s="39">
        <v>0</v>
      </c>
      <c r="K21" s="39">
        <v>0</v>
      </c>
      <c r="L21" s="39">
        <v>0</v>
      </c>
      <c r="M21" s="40">
        <v>0</v>
      </c>
      <c r="N21" s="39">
        <v>0</v>
      </c>
      <c r="O21" s="39">
        <v>120351</v>
      </c>
      <c r="P21" s="39">
        <v>0</v>
      </c>
      <c r="Q21" s="39">
        <v>0</v>
      </c>
      <c r="R21" s="39">
        <v>0</v>
      </c>
      <c r="S21" s="58" t="s">
        <v>410</v>
      </c>
      <c r="T21" s="32">
        <v>0</v>
      </c>
      <c r="U21" s="6">
        <v>0</v>
      </c>
      <c r="V21" s="6">
        <v>0</v>
      </c>
      <c r="W21" s="6">
        <v>0</v>
      </c>
      <c r="X21" s="8">
        <v>0</v>
      </c>
      <c r="Y21" s="6">
        <v>0</v>
      </c>
      <c r="Z21" s="7">
        <v>0</v>
      </c>
      <c r="AA21" s="3"/>
    </row>
    <row r="22" spans="1:27" ht="324">
      <c r="A22" s="45" t="s">
        <v>69</v>
      </c>
      <c r="B22" s="46" t="s">
        <v>46</v>
      </c>
      <c r="C22" s="47" t="s">
        <v>70</v>
      </c>
      <c r="D22" s="39">
        <v>0</v>
      </c>
      <c r="E22" s="39">
        <v>0</v>
      </c>
      <c r="F22" s="39">
        <v>0</v>
      </c>
      <c r="G22" s="39">
        <v>0</v>
      </c>
      <c r="H22" s="39">
        <v>0</v>
      </c>
      <c r="I22" s="39">
        <v>0</v>
      </c>
      <c r="J22" s="39">
        <v>0</v>
      </c>
      <c r="K22" s="39">
        <v>0</v>
      </c>
      <c r="L22" s="39">
        <v>0</v>
      </c>
      <c r="M22" s="40">
        <v>0</v>
      </c>
      <c r="N22" s="39">
        <v>0</v>
      </c>
      <c r="O22" s="39">
        <v>54197.42</v>
      </c>
      <c r="P22" s="39">
        <v>0</v>
      </c>
      <c r="Q22" s="39">
        <v>0</v>
      </c>
      <c r="R22" s="39">
        <v>0</v>
      </c>
      <c r="S22" s="58" t="s">
        <v>410</v>
      </c>
      <c r="T22" s="32">
        <v>0</v>
      </c>
      <c r="U22" s="6">
        <v>0</v>
      </c>
      <c r="V22" s="6">
        <v>0</v>
      </c>
      <c r="W22" s="6">
        <v>0</v>
      </c>
      <c r="X22" s="8">
        <v>0</v>
      </c>
      <c r="Y22" s="6">
        <v>0</v>
      </c>
      <c r="Z22" s="7">
        <v>0</v>
      </c>
      <c r="AA22" s="3"/>
    </row>
    <row r="23" spans="1:27" ht="54" customHeight="1">
      <c r="A23" s="45" t="s">
        <v>71</v>
      </c>
      <c r="B23" s="46" t="s">
        <v>46</v>
      </c>
      <c r="C23" s="47" t="s">
        <v>72</v>
      </c>
      <c r="D23" s="39">
        <v>0</v>
      </c>
      <c r="E23" s="39">
        <v>0</v>
      </c>
      <c r="F23" s="39">
        <v>0</v>
      </c>
      <c r="G23" s="39">
        <v>0</v>
      </c>
      <c r="H23" s="39">
        <v>0</v>
      </c>
      <c r="I23" s="39">
        <v>0</v>
      </c>
      <c r="J23" s="39">
        <v>0</v>
      </c>
      <c r="K23" s="39">
        <v>0</v>
      </c>
      <c r="L23" s="39">
        <v>0</v>
      </c>
      <c r="M23" s="40">
        <v>0</v>
      </c>
      <c r="N23" s="39">
        <v>0</v>
      </c>
      <c r="O23" s="39">
        <v>814.47</v>
      </c>
      <c r="P23" s="39">
        <v>0</v>
      </c>
      <c r="Q23" s="39">
        <v>0</v>
      </c>
      <c r="R23" s="39">
        <v>0</v>
      </c>
      <c r="S23" s="58" t="s">
        <v>410</v>
      </c>
      <c r="T23" s="32">
        <v>0</v>
      </c>
      <c r="U23" s="6">
        <v>0</v>
      </c>
      <c r="V23" s="6">
        <v>0</v>
      </c>
      <c r="W23" s="6">
        <v>0</v>
      </c>
      <c r="X23" s="8">
        <v>0</v>
      </c>
      <c r="Y23" s="6">
        <v>0</v>
      </c>
      <c r="Z23" s="7">
        <v>0</v>
      </c>
      <c r="AA23" s="3"/>
    </row>
    <row r="24" spans="1:27" ht="36">
      <c r="A24" s="45" t="s">
        <v>73</v>
      </c>
      <c r="B24" s="46" t="s">
        <v>46</v>
      </c>
      <c r="C24" s="47" t="s">
        <v>74</v>
      </c>
      <c r="D24" s="39">
        <v>0</v>
      </c>
      <c r="E24" s="39">
        <v>0</v>
      </c>
      <c r="F24" s="39">
        <v>23033400</v>
      </c>
      <c r="G24" s="39">
        <v>0</v>
      </c>
      <c r="H24" s="39">
        <v>0</v>
      </c>
      <c r="I24" s="39">
        <v>0</v>
      </c>
      <c r="J24" s="39">
        <v>0</v>
      </c>
      <c r="K24" s="39">
        <v>0</v>
      </c>
      <c r="L24" s="39">
        <v>0</v>
      </c>
      <c r="M24" s="40">
        <v>0</v>
      </c>
      <c r="N24" s="39">
        <v>0</v>
      </c>
      <c r="O24" s="39">
        <v>5534116.0700000003</v>
      </c>
      <c r="P24" s="39">
        <v>0</v>
      </c>
      <c r="Q24" s="39">
        <v>0</v>
      </c>
      <c r="R24" s="39">
        <v>0</v>
      </c>
      <c r="S24" s="58">
        <f t="shared" si="0"/>
        <v>24.026483584707425</v>
      </c>
      <c r="T24" s="32">
        <v>0</v>
      </c>
      <c r="U24" s="6">
        <v>0</v>
      </c>
      <c r="V24" s="6">
        <v>0</v>
      </c>
      <c r="W24" s="6">
        <v>0</v>
      </c>
      <c r="X24" s="8">
        <v>0</v>
      </c>
      <c r="Y24" s="6">
        <v>0</v>
      </c>
      <c r="Z24" s="7">
        <v>0</v>
      </c>
      <c r="AA24" s="3"/>
    </row>
    <row r="25" spans="1:27" ht="36">
      <c r="A25" s="45" t="s">
        <v>75</v>
      </c>
      <c r="B25" s="46" t="s">
        <v>46</v>
      </c>
      <c r="C25" s="47" t="s">
        <v>76</v>
      </c>
      <c r="D25" s="39">
        <v>0</v>
      </c>
      <c r="E25" s="39">
        <v>0</v>
      </c>
      <c r="F25" s="39">
        <v>23033400</v>
      </c>
      <c r="G25" s="39">
        <v>0</v>
      </c>
      <c r="H25" s="39">
        <v>0</v>
      </c>
      <c r="I25" s="39">
        <v>0</v>
      </c>
      <c r="J25" s="39">
        <v>0</v>
      </c>
      <c r="K25" s="39">
        <v>0</v>
      </c>
      <c r="L25" s="39">
        <v>0</v>
      </c>
      <c r="M25" s="40">
        <v>0</v>
      </c>
      <c r="N25" s="39">
        <v>0</v>
      </c>
      <c r="O25" s="39">
        <v>5534116.0700000003</v>
      </c>
      <c r="P25" s="39">
        <v>0</v>
      </c>
      <c r="Q25" s="39">
        <v>0</v>
      </c>
      <c r="R25" s="39">
        <v>0</v>
      </c>
      <c r="S25" s="58">
        <f t="shared" si="0"/>
        <v>24.026483584707425</v>
      </c>
      <c r="T25" s="32">
        <v>0</v>
      </c>
      <c r="U25" s="6">
        <v>0</v>
      </c>
      <c r="V25" s="6">
        <v>0</v>
      </c>
      <c r="W25" s="6">
        <v>0</v>
      </c>
      <c r="X25" s="8">
        <v>0</v>
      </c>
      <c r="Y25" s="6">
        <v>0</v>
      </c>
      <c r="Z25" s="7">
        <v>0</v>
      </c>
      <c r="AA25" s="3"/>
    </row>
    <row r="26" spans="1:27" ht="72">
      <c r="A26" s="45" t="s">
        <v>77</v>
      </c>
      <c r="B26" s="46" t="s">
        <v>46</v>
      </c>
      <c r="C26" s="47" t="s">
        <v>78</v>
      </c>
      <c r="D26" s="39">
        <v>0</v>
      </c>
      <c r="E26" s="39">
        <v>0</v>
      </c>
      <c r="F26" s="39">
        <v>12046800</v>
      </c>
      <c r="G26" s="39">
        <v>0</v>
      </c>
      <c r="H26" s="39">
        <v>0</v>
      </c>
      <c r="I26" s="39">
        <v>0</v>
      </c>
      <c r="J26" s="39">
        <v>0</v>
      </c>
      <c r="K26" s="39">
        <v>0</v>
      </c>
      <c r="L26" s="39">
        <v>0</v>
      </c>
      <c r="M26" s="40">
        <v>0</v>
      </c>
      <c r="N26" s="39">
        <v>0</v>
      </c>
      <c r="O26" s="39">
        <v>2718369.35</v>
      </c>
      <c r="P26" s="39">
        <v>0</v>
      </c>
      <c r="Q26" s="39">
        <v>0</v>
      </c>
      <c r="R26" s="39">
        <v>0</v>
      </c>
      <c r="S26" s="58">
        <f t="shared" si="0"/>
        <v>22.565074127569147</v>
      </c>
      <c r="T26" s="32">
        <v>0</v>
      </c>
      <c r="U26" s="6">
        <v>0</v>
      </c>
      <c r="V26" s="6">
        <v>0</v>
      </c>
      <c r="W26" s="6">
        <v>0</v>
      </c>
      <c r="X26" s="8">
        <v>0</v>
      </c>
      <c r="Y26" s="6">
        <v>0</v>
      </c>
      <c r="Z26" s="7">
        <v>0</v>
      </c>
      <c r="AA26" s="3"/>
    </row>
    <row r="27" spans="1:27" ht="126">
      <c r="A27" s="45" t="s">
        <v>79</v>
      </c>
      <c r="B27" s="46" t="s">
        <v>46</v>
      </c>
      <c r="C27" s="47" t="s">
        <v>80</v>
      </c>
      <c r="D27" s="39">
        <v>0</v>
      </c>
      <c r="E27" s="39">
        <v>0</v>
      </c>
      <c r="F27" s="39">
        <v>12046800</v>
      </c>
      <c r="G27" s="39">
        <v>0</v>
      </c>
      <c r="H27" s="39">
        <v>0</v>
      </c>
      <c r="I27" s="39">
        <v>0</v>
      </c>
      <c r="J27" s="39">
        <v>0</v>
      </c>
      <c r="K27" s="39">
        <v>0</v>
      </c>
      <c r="L27" s="39">
        <v>0</v>
      </c>
      <c r="M27" s="40">
        <v>0</v>
      </c>
      <c r="N27" s="39">
        <v>0</v>
      </c>
      <c r="O27" s="39">
        <v>2718369.35</v>
      </c>
      <c r="P27" s="39">
        <v>0</v>
      </c>
      <c r="Q27" s="39">
        <v>0</v>
      </c>
      <c r="R27" s="39">
        <v>0</v>
      </c>
      <c r="S27" s="58">
        <f t="shared" si="0"/>
        <v>22.565074127569147</v>
      </c>
      <c r="T27" s="32">
        <v>0</v>
      </c>
      <c r="U27" s="6">
        <v>0</v>
      </c>
      <c r="V27" s="6">
        <v>0</v>
      </c>
      <c r="W27" s="6">
        <v>0</v>
      </c>
      <c r="X27" s="8">
        <v>0</v>
      </c>
      <c r="Y27" s="6">
        <v>0</v>
      </c>
      <c r="Z27" s="7">
        <v>0</v>
      </c>
      <c r="AA27" s="3"/>
    </row>
    <row r="28" spans="1:27" ht="90">
      <c r="A28" s="45" t="s">
        <v>81</v>
      </c>
      <c r="B28" s="46" t="s">
        <v>46</v>
      </c>
      <c r="C28" s="47" t="s">
        <v>82</v>
      </c>
      <c r="D28" s="39">
        <v>0</v>
      </c>
      <c r="E28" s="39">
        <v>0</v>
      </c>
      <c r="F28" s="39">
        <v>54300</v>
      </c>
      <c r="G28" s="39">
        <v>0</v>
      </c>
      <c r="H28" s="39">
        <v>0</v>
      </c>
      <c r="I28" s="39">
        <v>0</v>
      </c>
      <c r="J28" s="39">
        <v>0</v>
      </c>
      <c r="K28" s="39">
        <v>0</v>
      </c>
      <c r="L28" s="39">
        <v>0</v>
      </c>
      <c r="M28" s="40">
        <v>0</v>
      </c>
      <c r="N28" s="39">
        <v>0</v>
      </c>
      <c r="O28" s="39">
        <v>15445.84</v>
      </c>
      <c r="P28" s="39">
        <v>0</v>
      </c>
      <c r="Q28" s="39">
        <v>0</v>
      </c>
      <c r="R28" s="39">
        <v>0</v>
      </c>
      <c r="S28" s="58">
        <f t="shared" si="0"/>
        <v>28.44537753222836</v>
      </c>
      <c r="T28" s="32">
        <v>0</v>
      </c>
      <c r="U28" s="6">
        <v>0</v>
      </c>
      <c r="V28" s="6">
        <v>0</v>
      </c>
      <c r="W28" s="6">
        <v>0</v>
      </c>
      <c r="X28" s="8">
        <v>0</v>
      </c>
      <c r="Y28" s="6">
        <v>0</v>
      </c>
      <c r="Z28" s="7">
        <v>0</v>
      </c>
      <c r="AA28" s="3"/>
    </row>
    <row r="29" spans="1:27" ht="126" customHeight="1">
      <c r="A29" s="45" t="s">
        <v>83</v>
      </c>
      <c r="B29" s="46" t="s">
        <v>46</v>
      </c>
      <c r="C29" s="47" t="s">
        <v>84</v>
      </c>
      <c r="D29" s="39">
        <v>0</v>
      </c>
      <c r="E29" s="39">
        <v>0</v>
      </c>
      <c r="F29" s="39">
        <v>54300</v>
      </c>
      <c r="G29" s="39">
        <v>0</v>
      </c>
      <c r="H29" s="39">
        <v>0</v>
      </c>
      <c r="I29" s="39">
        <v>0</v>
      </c>
      <c r="J29" s="39">
        <v>0</v>
      </c>
      <c r="K29" s="39">
        <v>0</v>
      </c>
      <c r="L29" s="39">
        <v>0</v>
      </c>
      <c r="M29" s="40">
        <v>0</v>
      </c>
      <c r="N29" s="39">
        <v>0</v>
      </c>
      <c r="O29" s="39">
        <v>15445.84</v>
      </c>
      <c r="P29" s="39">
        <v>0</v>
      </c>
      <c r="Q29" s="39">
        <v>0</v>
      </c>
      <c r="R29" s="39">
        <v>0</v>
      </c>
      <c r="S29" s="58">
        <f t="shared" si="0"/>
        <v>28.44537753222836</v>
      </c>
      <c r="T29" s="32">
        <v>0</v>
      </c>
      <c r="U29" s="6">
        <v>0</v>
      </c>
      <c r="V29" s="6">
        <v>0</v>
      </c>
      <c r="W29" s="6">
        <v>0</v>
      </c>
      <c r="X29" s="8">
        <v>0</v>
      </c>
      <c r="Y29" s="6">
        <v>0</v>
      </c>
      <c r="Z29" s="7">
        <v>0</v>
      </c>
      <c r="AA29" s="3"/>
    </row>
    <row r="30" spans="1:27" ht="72">
      <c r="A30" s="45" t="s">
        <v>85</v>
      </c>
      <c r="B30" s="46" t="s">
        <v>46</v>
      </c>
      <c r="C30" s="47" t="s">
        <v>86</v>
      </c>
      <c r="D30" s="39">
        <v>0</v>
      </c>
      <c r="E30" s="39">
        <v>0</v>
      </c>
      <c r="F30" s="39">
        <v>12166200</v>
      </c>
      <c r="G30" s="39">
        <v>0</v>
      </c>
      <c r="H30" s="39">
        <v>0</v>
      </c>
      <c r="I30" s="39">
        <v>0</v>
      </c>
      <c r="J30" s="39">
        <v>0</v>
      </c>
      <c r="K30" s="39">
        <v>0</v>
      </c>
      <c r="L30" s="39">
        <v>0</v>
      </c>
      <c r="M30" s="40">
        <v>0</v>
      </c>
      <c r="N30" s="39">
        <v>0</v>
      </c>
      <c r="O30" s="39">
        <v>3034068.51</v>
      </c>
      <c r="P30" s="39">
        <v>0</v>
      </c>
      <c r="Q30" s="39">
        <v>0</v>
      </c>
      <c r="R30" s="39">
        <v>0</v>
      </c>
      <c r="S30" s="58">
        <f t="shared" si="0"/>
        <v>24.938505942693688</v>
      </c>
      <c r="T30" s="32">
        <v>0</v>
      </c>
      <c r="U30" s="6">
        <v>0</v>
      </c>
      <c r="V30" s="6">
        <v>0</v>
      </c>
      <c r="W30" s="6">
        <v>0</v>
      </c>
      <c r="X30" s="8">
        <v>0</v>
      </c>
      <c r="Y30" s="6">
        <v>0</v>
      </c>
      <c r="Z30" s="7">
        <v>0</v>
      </c>
      <c r="AA30" s="3"/>
    </row>
    <row r="31" spans="1:27" ht="108.6" customHeight="1">
      <c r="A31" s="45" t="s">
        <v>87</v>
      </c>
      <c r="B31" s="46" t="s">
        <v>46</v>
      </c>
      <c r="C31" s="47" t="s">
        <v>88</v>
      </c>
      <c r="D31" s="39">
        <v>0</v>
      </c>
      <c r="E31" s="39">
        <v>0</v>
      </c>
      <c r="F31" s="39">
        <v>12166200</v>
      </c>
      <c r="G31" s="39">
        <v>0</v>
      </c>
      <c r="H31" s="39">
        <v>0</v>
      </c>
      <c r="I31" s="39">
        <v>0</v>
      </c>
      <c r="J31" s="39">
        <v>0</v>
      </c>
      <c r="K31" s="39">
        <v>0</v>
      </c>
      <c r="L31" s="39">
        <v>0</v>
      </c>
      <c r="M31" s="40">
        <v>0</v>
      </c>
      <c r="N31" s="39">
        <v>0</v>
      </c>
      <c r="O31" s="39">
        <v>3034068.51</v>
      </c>
      <c r="P31" s="39">
        <v>0</v>
      </c>
      <c r="Q31" s="39">
        <v>0</v>
      </c>
      <c r="R31" s="39">
        <v>0</v>
      </c>
      <c r="S31" s="58">
        <f t="shared" si="0"/>
        <v>24.938505942693688</v>
      </c>
      <c r="T31" s="32">
        <v>0</v>
      </c>
      <c r="U31" s="6">
        <v>0</v>
      </c>
      <c r="V31" s="6">
        <v>0</v>
      </c>
      <c r="W31" s="6">
        <v>0</v>
      </c>
      <c r="X31" s="8">
        <v>0</v>
      </c>
      <c r="Y31" s="6">
        <v>0</v>
      </c>
      <c r="Z31" s="7">
        <v>0</v>
      </c>
      <c r="AA31" s="3"/>
    </row>
    <row r="32" spans="1:27" ht="72">
      <c r="A32" s="45" t="s">
        <v>89</v>
      </c>
      <c r="B32" s="46" t="s">
        <v>46</v>
      </c>
      <c r="C32" s="47" t="s">
        <v>90</v>
      </c>
      <c r="D32" s="39">
        <v>0</v>
      </c>
      <c r="E32" s="39">
        <v>0</v>
      </c>
      <c r="F32" s="39">
        <v>-1233900</v>
      </c>
      <c r="G32" s="39">
        <v>0</v>
      </c>
      <c r="H32" s="39">
        <v>0</v>
      </c>
      <c r="I32" s="39">
        <v>0</v>
      </c>
      <c r="J32" s="39">
        <v>0</v>
      </c>
      <c r="K32" s="39">
        <v>0</v>
      </c>
      <c r="L32" s="39">
        <v>0</v>
      </c>
      <c r="M32" s="40">
        <v>0</v>
      </c>
      <c r="N32" s="39">
        <v>0</v>
      </c>
      <c r="O32" s="39">
        <v>-233767.63</v>
      </c>
      <c r="P32" s="39">
        <v>0</v>
      </c>
      <c r="Q32" s="39">
        <v>0</v>
      </c>
      <c r="R32" s="39">
        <v>0</v>
      </c>
      <c r="S32" s="58">
        <f t="shared" si="0"/>
        <v>18.9454275062809</v>
      </c>
      <c r="T32" s="32">
        <v>0</v>
      </c>
      <c r="U32" s="6">
        <v>0</v>
      </c>
      <c r="V32" s="6">
        <v>0</v>
      </c>
      <c r="W32" s="6">
        <v>0</v>
      </c>
      <c r="X32" s="8">
        <v>0</v>
      </c>
      <c r="Y32" s="6">
        <v>0</v>
      </c>
      <c r="Z32" s="7">
        <v>0</v>
      </c>
      <c r="AA32" s="3"/>
    </row>
    <row r="33" spans="1:27" ht="114" customHeight="1">
      <c r="A33" s="45" t="s">
        <v>91</v>
      </c>
      <c r="B33" s="46" t="s">
        <v>46</v>
      </c>
      <c r="C33" s="47" t="s">
        <v>92</v>
      </c>
      <c r="D33" s="39">
        <v>0</v>
      </c>
      <c r="E33" s="39">
        <v>0</v>
      </c>
      <c r="F33" s="39">
        <v>-1233900</v>
      </c>
      <c r="G33" s="39">
        <v>0</v>
      </c>
      <c r="H33" s="39">
        <v>0</v>
      </c>
      <c r="I33" s="39">
        <v>0</v>
      </c>
      <c r="J33" s="39">
        <v>0</v>
      </c>
      <c r="K33" s="39">
        <v>0</v>
      </c>
      <c r="L33" s="39">
        <v>0</v>
      </c>
      <c r="M33" s="40">
        <v>0</v>
      </c>
      <c r="N33" s="39">
        <v>0</v>
      </c>
      <c r="O33" s="39">
        <v>-233767.63</v>
      </c>
      <c r="P33" s="39">
        <v>0</v>
      </c>
      <c r="Q33" s="39">
        <v>0</v>
      </c>
      <c r="R33" s="39">
        <v>0</v>
      </c>
      <c r="S33" s="58">
        <f t="shared" si="0"/>
        <v>18.9454275062809</v>
      </c>
      <c r="T33" s="32">
        <v>0</v>
      </c>
      <c r="U33" s="6">
        <v>0</v>
      </c>
      <c r="V33" s="6">
        <v>0</v>
      </c>
      <c r="W33" s="6">
        <v>0</v>
      </c>
      <c r="X33" s="8">
        <v>0</v>
      </c>
      <c r="Y33" s="6">
        <v>0</v>
      </c>
      <c r="Z33" s="7">
        <v>0</v>
      </c>
      <c r="AA33" s="3"/>
    </row>
    <row r="34" spans="1:27">
      <c r="A34" s="45" t="s">
        <v>93</v>
      </c>
      <c r="B34" s="46" t="s">
        <v>46</v>
      </c>
      <c r="C34" s="47" t="s">
        <v>94</v>
      </c>
      <c r="D34" s="39">
        <v>0</v>
      </c>
      <c r="E34" s="39">
        <v>0</v>
      </c>
      <c r="F34" s="39">
        <v>11479500</v>
      </c>
      <c r="G34" s="39">
        <v>0</v>
      </c>
      <c r="H34" s="39">
        <v>0</v>
      </c>
      <c r="I34" s="39">
        <v>0</v>
      </c>
      <c r="J34" s="39">
        <v>0</v>
      </c>
      <c r="K34" s="39">
        <v>0</v>
      </c>
      <c r="L34" s="39">
        <v>0</v>
      </c>
      <c r="M34" s="40">
        <v>0</v>
      </c>
      <c r="N34" s="39">
        <v>0</v>
      </c>
      <c r="O34" s="39">
        <v>1623026.64</v>
      </c>
      <c r="P34" s="39">
        <v>0</v>
      </c>
      <c r="Q34" s="39">
        <v>0</v>
      </c>
      <c r="R34" s="39">
        <v>0</v>
      </c>
      <c r="S34" s="58">
        <f t="shared" si="0"/>
        <v>14.138478505161373</v>
      </c>
      <c r="T34" s="32">
        <v>0</v>
      </c>
      <c r="U34" s="6">
        <v>0</v>
      </c>
      <c r="V34" s="6">
        <v>0</v>
      </c>
      <c r="W34" s="6">
        <v>0</v>
      </c>
      <c r="X34" s="8">
        <v>0</v>
      </c>
      <c r="Y34" s="6">
        <v>0</v>
      </c>
      <c r="Z34" s="7">
        <v>0</v>
      </c>
      <c r="AA34" s="3"/>
    </row>
    <row r="35" spans="1:27" ht="36">
      <c r="A35" s="45" t="s">
        <v>95</v>
      </c>
      <c r="B35" s="46" t="s">
        <v>46</v>
      </c>
      <c r="C35" s="47" t="s">
        <v>96</v>
      </c>
      <c r="D35" s="39">
        <v>0</v>
      </c>
      <c r="E35" s="39">
        <v>0</v>
      </c>
      <c r="F35" s="39">
        <v>8661800</v>
      </c>
      <c r="G35" s="39">
        <v>0</v>
      </c>
      <c r="H35" s="39">
        <v>0</v>
      </c>
      <c r="I35" s="39">
        <v>0</v>
      </c>
      <c r="J35" s="39">
        <v>0</v>
      </c>
      <c r="K35" s="39">
        <v>0</v>
      </c>
      <c r="L35" s="39">
        <v>0</v>
      </c>
      <c r="M35" s="40">
        <v>0</v>
      </c>
      <c r="N35" s="39">
        <v>0</v>
      </c>
      <c r="O35" s="39">
        <v>530050.02</v>
      </c>
      <c r="P35" s="39">
        <v>0</v>
      </c>
      <c r="Q35" s="39">
        <v>0</v>
      </c>
      <c r="R35" s="39">
        <v>0</v>
      </c>
      <c r="S35" s="58">
        <f t="shared" si="0"/>
        <v>6.1193980465953954</v>
      </c>
      <c r="T35" s="32">
        <v>0</v>
      </c>
      <c r="U35" s="6">
        <v>0</v>
      </c>
      <c r="V35" s="6">
        <v>0</v>
      </c>
      <c r="W35" s="6">
        <v>0</v>
      </c>
      <c r="X35" s="8">
        <v>0</v>
      </c>
      <c r="Y35" s="6">
        <v>0</v>
      </c>
      <c r="Z35" s="7">
        <v>0</v>
      </c>
      <c r="AA35" s="3"/>
    </row>
    <row r="36" spans="1:27" ht="36">
      <c r="A36" s="45" t="s">
        <v>97</v>
      </c>
      <c r="B36" s="46" t="s">
        <v>46</v>
      </c>
      <c r="C36" s="47" t="s">
        <v>98</v>
      </c>
      <c r="D36" s="39">
        <v>0</v>
      </c>
      <c r="E36" s="39">
        <v>0</v>
      </c>
      <c r="F36" s="39">
        <v>6899000</v>
      </c>
      <c r="G36" s="39">
        <v>0</v>
      </c>
      <c r="H36" s="39">
        <v>0</v>
      </c>
      <c r="I36" s="39">
        <v>0</v>
      </c>
      <c r="J36" s="39">
        <v>0</v>
      </c>
      <c r="K36" s="39">
        <v>0</v>
      </c>
      <c r="L36" s="39">
        <v>0</v>
      </c>
      <c r="M36" s="40">
        <v>0</v>
      </c>
      <c r="N36" s="39">
        <v>0</v>
      </c>
      <c r="O36" s="39">
        <v>358352.25</v>
      </c>
      <c r="P36" s="39">
        <v>0</v>
      </c>
      <c r="Q36" s="39">
        <v>0</v>
      </c>
      <c r="R36" s="39">
        <v>0</v>
      </c>
      <c r="S36" s="58">
        <f t="shared" si="0"/>
        <v>5.1942636614002033</v>
      </c>
      <c r="T36" s="32">
        <v>0</v>
      </c>
      <c r="U36" s="6">
        <v>0</v>
      </c>
      <c r="V36" s="6">
        <v>0</v>
      </c>
      <c r="W36" s="6">
        <v>0</v>
      </c>
      <c r="X36" s="8">
        <v>0</v>
      </c>
      <c r="Y36" s="6">
        <v>0</v>
      </c>
      <c r="Z36" s="7">
        <v>0</v>
      </c>
      <c r="AA36" s="3"/>
    </row>
    <row r="37" spans="1:27" ht="36">
      <c r="A37" s="45" t="s">
        <v>97</v>
      </c>
      <c r="B37" s="46" t="s">
        <v>46</v>
      </c>
      <c r="C37" s="47" t="s">
        <v>99</v>
      </c>
      <c r="D37" s="39">
        <v>0</v>
      </c>
      <c r="E37" s="39">
        <v>0</v>
      </c>
      <c r="F37" s="39">
        <v>6899000</v>
      </c>
      <c r="G37" s="39">
        <v>0</v>
      </c>
      <c r="H37" s="39">
        <v>0</v>
      </c>
      <c r="I37" s="39">
        <v>0</v>
      </c>
      <c r="J37" s="39">
        <v>0</v>
      </c>
      <c r="K37" s="39">
        <v>0</v>
      </c>
      <c r="L37" s="39">
        <v>0</v>
      </c>
      <c r="M37" s="40">
        <v>0</v>
      </c>
      <c r="N37" s="39">
        <v>0</v>
      </c>
      <c r="O37" s="39">
        <v>358352.25</v>
      </c>
      <c r="P37" s="39">
        <v>0</v>
      </c>
      <c r="Q37" s="39">
        <v>0</v>
      </c>
      <c r="R37" s="39">
        <v>0</v>
      </c>
      <c r="S37" s="58">
        <f t="shared" si="0"/>
        <v>5.1942636614002033</v>
      </c>
      <c r="T37" s="32">
        <v>0</v>
      </c>
      <c r="U37" s="6">
        <v>0</v>
      </c>
      <c r="V37" s="6">
        <v>0</v>
      </c>
      <c r="W37" s="6">
        <v>0</v>
      </c>
      <c r="X37" s="8">
        <v>0</v>
      </c>
      <c r="Y37" s="6">
        <v>0</v>
      </c>
      <c r="Z37" s="7">
        <v>0</v>
      </c>
      <c r="AA37" s="3"/>
    </row>
    <row r="38" spans="1:27" ht="38.4" customHeight="1">
      <c r="A38" s="45" t="s">
        <v>100</v>
      </c>
      <c r="B38" s="46" t="s">
        <v>46</v>
      </c>
      <c r="C38" s="47" t="s">
        <v>101</v>
      </c>
      <c r="D38" s="39">
        <v>0</v>
      </c>
      <c r="E38" s="39">
        <v>0</v>
      </c>
      <c r="F38" s="39">
        <v>1762800</v>
      </c>
      <c r="G38" s="39">
        <v>0</v>
      </c>
      <c r="H38" s="39">
        <v>0</v>
      </c>
      <c r="I38" s="39">
        <v>0</v>
      </c>
      <c r="J38" s="39">
        <v>0</v>
      </c>
      <c r="K38" s="39">
        <v>0</v>
      </c>
      <c r="L38" s="39">
        <v>0</v>
      </c>
      <c r="M38" s="40">
        <v>0</v>
      </c>
      <c r="N38" s="39">
        <v>0</v>
      </c>
      <c r="O38" s="39">
        <v>171697.77</v>
      </c>
      <c r="P38" s="39">
        <v>0</v>
      </c>
      <c r="Q38" s="39">
        <v>0</v>
      </c>
      <c r="R38" s="39">
        <v>0</v>
      </c>
      <c r="S38" s="58">
        <f t="shared" si="0"/>
        <v>9.7400595643294761</v>
      </c>
      <c r="T38" s="32">
        <v>0</v>
      </c>
      <c r="U38" s="6">
        <v>0</v>
      </c>
      <c r="V38" s="6">
        <v>0</v>
      </c>
      <c r="W38" s="6">
        <v>0</v>
      </c>
      <c r="X38" s="8">
        <v>0</v>
      </c>
      <c r="Y38" s="6">
        <v>0</v>
      </c>
      <c r="Z38" s="7">
        <v>0</v>
      </c>
      <c r="AA38" s="3"/>
    </row>
    <row r="39" spans="1:27" ht="72">
      <c r="A39" s="45" t="s">
        <v>102</v>
      </c>
      <c r="B39" s="46" t="s">
        <v>46</v>
      </c>
      <c r="C39" s="47" t="s">
        <v>103</v>
      </c>
      <c r="D39" s="39">
        <v>0</v>
      </c>
      <c r="E39" s="39">
        <v>0</v>
      </c>
      <c r="F39" s="39">
        <v>1762800</v>
      </c>
      <c r="G39" s="39">
        <v>0</v>
      </c>
      <c r="H39" s="39">
        <v>0</v>
      </c>
      <c r="I39" s="39">
        <v>0</v>
      </c>
      <c r="J39" s="39">
        <v>0</v>
      </c>
      <c r="K39" s="39">
        <v>0</v>
      </c>
      <c r="L39" s="39">
        <v>0</v>
      </c>
      <c r="M39" s="40">
        <v>0</v>
      </c>
      <c r="N39" s="39">
        <v>0</v>
      </c>
      <c r="O39" s="39">
        <v>171697.77</v>
      </c>
      <c r="P39" s="39">
        <v>0</v>
      </c>
      <c r="Q39" s="39">
        <v>0</v>
      </c>
      <c r="R39" s="39">
        <v>0</v>
      </c>
      <c r="S39" s="58">
        <f t="shared" si="0"/>
        <v>9.7400595643294761</v>
      </c>
      <c r="T39" s="32">
        <v>0</v>
      </c>
      <c r="U39" s="6">
        <v>0</v>
      </c>
      <c r="V39" s="6">
        <v>0</v>
      </c>
      <c r="W39" s="6">
        <v>0</v>
      </c>
      <c r="X39" s="8">
        <v>0</v>
      </c>
      <c r="Y39" s="6">
        <v>0</v>
      </c>
      <c r="Z39" s="7">
        <v>0</v>
      </c>
      <c r="AA39" s="3"/>
    </row>
    <row r="40" spans="1:27">
      <c r="A40" s="45" t="s">
        <v>104</v>
      </c>
      <c r="B40" s="46" t="s">
        <v>46</v>
      </c>
      <c r="C40" s="47" t="s">
        <v>105</v>
      </c>
      <c r="D40" s="39">
        <v>0</v>
      </c>
      <c r="E40" s="39">
        <v>0</v>
      </c>
      <c r="F40" s="39">
        <v>1254000</v>
      </c>
      <c r="G40" s="39">
        <v>0</v>
      </c>
      <c r="H40" s="39">
        <v>0</v>
      </c>
      <c r="I40" s="39">
        <v>0</v>
      </c>
      <c r="J40" s="39">
        <v>0</v>
      </c>
      <c r="K40" s="39">
        <v>0</v>
      </c>
      <c r="L40" s="39">
        <v>0</v>
      </c>
      <c r="M40" s="40">
        <v>0</v>
      </c>
      <c r="N40" s="39">
        <v>0</v>
      </c>
      <c r="O40" s="39">
        <v>152347</v>
      </c>
      <c r="P40" s="39">
        <v>0</v>
      </c>
      <c r="Q40" s="39">
        <v>0</v>
      </c>
      <c r="R40" s="39">
        <v>0</v>
      </c>
      <c r="S40" s="58">
        <f t="shared" si="0"/>
        <v>12.148883572567783</v>
      </c>
      <c r="T40" s="32">
        <v>0</v>
      </c>
      <c r="U40" s="6">
        <v>0</v>
      </c>
      <c r="V40" s="6">
        <v>0</v>
      </c>
      <c r="W40" s="6">
        <v>0</v>
      </c>
      <c r="X40" s="8">
        <v>0</v>
      </c>
      <c r="Y40" s="6">
        <v>0</v>
      </c>
      <c r="Z40" s="7">
        <v>0</v>
      </c>
      <c r="AA40" s="3"/>
    </row>
    <row r="41" spans="1:27">
      <c r="A41" s="45" t="s">
        <v>104</v>
      </c>
      <c r="B41" s="46" t="s">
        <v>46</v>
      </c>
      <c r="C41" s="47" t="s">
        <v>106</v>
      </c>
      <c r="D41" s="39">
        <v>0</v>
      </c>
      <c r="E41" s="39">
        <v>0</v>
      </c>
      <c r="F41" s="39">
        <v>1254000</v>
      </c>
      <c r="G41" s="39">
        <v>0</v>
      </c>
      <c r="H41" s="39">
        <v>0</v>
      </c>
      <c r="I41" s="39">
        <v>0</v>
      </c>
      <c r="J41" s="39">
        <v>0</v>
      </c>
      <c r="K41" s="39">
        <v>0</v>
      </c>
      <c r="L41" s="39">
        <v>0</v>
      </c>
      <c r="M41" s="40">
        <v>0</v>
      </c>
      <c r="N41" s="39">
        <v>0</v>
      </c>
      <c r="O41" s="39">
        <v>152347</v>
      </c>
      <c r="P41" s="39">
        <v>0</v>
      </c>
      <c r="Q41" s="39">
        <v>0</v>
      </c>
      <c r="R41" s="39">
        <v>0</v>
      </c>
      <c r="S41" s="58">
        <f t="shared" si="0"/>
        <v>12.148883572567783</v>
      </c>
      <c r="T41" s="32">
        <v>0</v>
      </c>
      <c r="U41" s="6">
        <v>0</v>
      </c>
      <c r="V41" s="6">
        <v>0</v>
      </c>
      <c r="W41" s="6">
        <v>0</v>
      </c>
      <c r="X41" s="8">
        <v>0</v>
      </c>
      <c r="Y41" s="6">
        <v>0</v>
      </c>
      <c r="Z41" s="7">
        <v>0</v>
      </c>
      <c r="AA41" s="3"/>
    </row>
    <row r="42" spans="1:27" ht="36">
      <c r="A42" s="45" t="s">
        <v>107</v>
      </c>
      <c r="B42" s="46" t="s">
        <v>46</v>
      </c>
      <c r="C42" s="47" t="s">
        <v>108</v>
      </c>
      <c r="D42" s="39">
        <v>0</v>
      </c>
      <c r="E42" s="39">
        <v>0</v>
      </c>
      <c r="F42" s="39">
        <v>1563700</v>
      </c>
      <c r="G42" s="39">
        <v>0</v>
      </c>
      <c r="H42" s="39">
        <v>0</v>
      </c>
      <c r="I42" s="39">
        <v>0</v>
      </c>
      <c r="J42" s="39">
        <v>0</v>
      </c>
      <c r="K42" s="39">
        <v>0</v>
      </c>
      <c r="L42" s="39">
        <v>0</v>
      </c>
      <c r="M42" s="40">
        <v>0</v>
      </c>
      <c r="N42" s="39">
        <v>0</v>
      </c>
      <c r="O42" s="39">
        <v>940629.62</v>
      </c>
      <c r="P42" s="39">
        <v>0</v>
      </c>
      <c r="Q42" s="39">
        <v>0</v>
      </c>
      <c r="R42" s="39">
        <v>0</v>
      </c>
      <c r="S42" s="58">
        <f t="shared" si="0"/>
        <v>60.154097333248068</v>
      </c>
      <c r="T42" s="32">
        <v>0</v>
      </c>
      <c r="U42" s="6">
        <v>0</v>
      </c>
      <c r="V42" s="6">
        <v>0</v>
      </c>
      <c r="W42" s="6">
        <v>0</v>
      </c>
      <c r="X42" s="8">
        <v>0</v>
      </c>
      <c r="Y42" s="6">
        <v>0</v>
      </c>
      <c r="Z42" s="7">
        <v>0</v>
      </c>
      <c r="AA42" s="3"/>
    </row>
    <row r="43" spans="1:27" ht="36">
      <c r="A43" s="45" t="s">
        <v>109</v>
      </c>
      <c r="B43" s="46" t="s">
        <v>46</v>
      </c>
      <c r="C43" s="47" t="s">
        <v>110</v>
      </c>
      <c r="D43" s="39">
        <v>0</v>
      </c>
      <c r="E43" s="39">
        <v>0</v>
      </c>
      <c r="F43" s="39">
        <v>1563700</v>
      </c>
      <c r="G43" s="39">
        <v>0</v>
      </c>
      <c r="H43" s="39">
        <v>0</v>
      </c>
      <c r="I43" s="39">
        <v>0</v>
      </c>
      <c r="J43" s="39">
        <v>0</v>
      </c>
      <c r="K43" s="39">
        <v>0</v>
      </c>
      <c r="L43" s="39">
        <v>0</v>
      </c>
      <c r="M43" s="40">
        <v>0</v>
      </c>
      <c r="N43" s="39">
        <v>0</v>
      </c>
      <c r="O43" s="39">
        <v>940629.62</v>
      </c>
      <c r="P43" s="39">
        <v>0</v>
      </c>
      <c r="Q43" s="39">
        <v>0</v>
      </c>
      <c r="R43" s="39">
        <v>0</v>
      </c>
      <c r="S43" s="58">
        <f t="shared" si="0"/>
        <v>60.154097333248068</v>
      </c>
      <c r="T43" s="32">
        <v>0</v>
      </c>
      <c r="U43" s="6">
        <v>0</v>
      </c>
      <c r="V43" s="6">
        <v>0</v>
      </c>
      <c r="W43" s="6">
        <v>0</v>
      </c>
      <c r="X43" s="8">
        <v>0</v>
      </c>
      <c r="Y43" s="6">
        <v>0</v>
      </c>
      <c r="Z43" s="7">
        <v>0</v>
      </c>
      <c r="AA43" s="3"/>
    </row>
    <row r="44" spans="1:27">
      <c r="A44" s="45" t="s">
        <v>111</v>
      </c>
      <c r="B44" s="46" t="s">
        <v>46</v>
      </c>
      <c r="C44" s="47" t="s">
        <v>112</v>
      </c>
      <c r="D44" s="39">
        <v>0</v>
      </c>
      <c r="E44" s="39">
        <v>0</v>
      </c>
      <c r="F44" s="39">
        <v>12115200</v>
      </c>
      <c r="G44" s="39">
        <v>0</v>
      </c>
      <c r="H44" s="39">
        <v>0</v>
      </c>
      <c r="I44" s="39">
        <v>0</v>
      </c>
      <c r="J44" s="39">
        <v>0</v>
      </c>
      <c r="K44" s="39">
        <v>0</v>
      </c>
      <c r="L44" s="39">
        <v>0</v>
      </c>
      <c r="M44" s="40">
        <v>0</v>
      </c>
      <c r="N44" s="39">
        <v>0</v>
      </c>
      <c r="O44" s="39">
        <v>1395331.77</v>
      </c>
      <c r="P44" s="39">
        <v>0</v>
      </c>
      <c r="Q44" s="39">
        <v>0</v>
      </c>
      <c r="R44" s="39">
        <v>0</v>
      </c>
      <c r="S44" s="58">
        <f t="shared" si="0"/>
        <v>11.517199633518226</v>
      </c>
      <c r="T44" s="32">
        <v>0</v>
      </c>
      <c r="U44" s="6">
        <v>0</v>
      </c>
      <c r="V44" s="6">
        <v>0</v>
      </c>
      <c r="W44" s="6">
        <v>0</v>
      </c>
      <c r="X44" s="8">
        <v>0</v>
      </c>
      <c r="Y44" s="6">
        <v>0</v>
      </c>
      <c r="Z44" s="7">
        <v>0</v>
      </c>
      <c r="AA44" s="3"/>
    </row>
    <row r="45" spans="1:27">
      <c r="A45" s="45" t="s">
        <v>113</v>
      </c>
      <c r="B45" s="46" t="s">
        <v>46</v>
      </c>
      <c r="C45" s="47" t="s">
        <v>114</v>
      </c>
      <c r="D45" s="39">
        <v>0</v>
      </c>
      <c r="E45" s="39">
        <v>0</v>
      </c>
      <c r="F45" s="39">
        <v>4810600</v>
      </c>
      <c r="G45" s="39">
        <v>0</v>
      </c>
      <c r="H45" s="39">
        <v>0</v>
      </c>
      <c r="I45" s="39">
        <v>0</v>
      </c>
      <c r="J45" s="39">
        <v>0</v>
      </c>
      <c r="K45" s="39">
        <v>0</v>
      </c>
      <c r="L45" s="39">
        <v>0</v>
      </c>
      <c r="M45" s="40">
        <v>0</v>
      </c>
      <c r="N45" s="39">
        <v>0</v>
      </c>
      <c r="O45" s="39">
        <v>287061.09000000003</v>
      </c>
      <c r="P45" s="39">
        <v>0</v>
      </c>
      <c r="Q45" s="39">
        <v>0</v>
      </c>
      <c r="R45" s="39">
        <v>0</v>
      </c>
      <c r="S45" s="58">
        <f t="shared" si="0"/>
        <v>5.9672616721406895</v>
      </c>
      <c r="T45" s="32">
        <v>0</v>
      </c>
      <c r="U45" s="6">
        <v>0</v>
      </c>
      <c r="V45" s="6">
        <v>0</v>
      </c>
      <c r="W45" s="6">
        <v>0</v>
      </c>
      <c r="X45" s="8">
        <v>0</v>
      </c>
      <c r="Y45" s="6">
        <v>0</v>
      </c>
      <c r="Z45" s="7">
        <v>0</v>
      </c>
      <c r="AA45" s="3"/>
    </row>
    <row r="46" spans="1:27" ht="54">
      <c r="A46" s="45" t="s">
        <v>115</v>
      </c>
      <c r="B46" s="46" t="s">
        <v>46</v>
      </c>
      <c r="C46" s="47" t="s">
        <v>116</v>
      </c>
      <c r="D46" s="39">
        <v>0</v>
      </c>
      <c r="E46" s="39">
        <v>0</v>
      </c>
      <c r="F46" s="39">
        <v>4810600</v>
      </c>
      <c r="G46" s="39">
        <v>0</v>
      </c>
      <c r="H46" s="39">
        <v>0</v>
      </c>
      <c r="I46" s="39">
        <v>0</v>
      </c>
      <c r="J46" s="39">
        <v>0</v>
      </c>
      <c r="K46" s="39">
        <v>0</v>
      </c>
      <c r="L46" s="39">
        <v>0</v>
      </c>
      <c r="M46" s="40">
        <v>0</v>
      </c>
      <c r="N46" s="39">
        <v>0</v>
      </c>
      <c r="O46" s="39">
        <v>287061.09000000003</v>
      </c>
      <c r="P46" s="39">
        <v>0</v>
      </c>
      <c r="Q46" s="39">
        <v>0</v>
      </c>
      <c r="R46" s="39">
        <v>0</v>
      </c>
      <c r="S46" s="58">
        <f t="shared" si="0"/>
        <v>5.9672616721406895</v>
      </c>
      <c r="T46" s="32">
        <v>0</v>
      </c>
      <c r="U46" s="6">
        <v>0</v>
      </c>
      <c r="V46" s="6">
        <v>0</v>
      </c>
      <c r="W46" s="6">
        <v>0</v>
      </c>
      <c r="X46" s="8">
        <v>0</v>
      </c>
      <c r="Y46" s="6">
        <v>0</v>
      </c>
      <c r="Z46" s="7">
        <v>0</v>
      </c>
      <c r="AA46" s="3"/>
    </row>
    <row r="47" spans="1:27">
      <c r="A47" s="45" t="s">
        <v>117</v>
      </c>
      <c r="B47" s="46" t="s">
        <v>46</v>
      </c>
      <c r="C47" s="47" t="s">
        <v>118</v>
      </c>
      <c r="D47" s="39">
        <v>0</v>
      </c>
      <c r="E47" s="39">
        <v>0</v>
      </c>
      <c r="F47" s="39">
        <v>7304600</v>
      </c>
      <c r="G47" s="39">
        <v>0</v>
      </c>
      <c r="H47" s="39">
        <v>0</v>
      </c>
      <c r="I47" s="39">
        <v>0</v>
      </c>
      <c r="J47" s="39">
        <v>0</v>
      </c>
      <c r="K47" s="39">
        <v>0</v>
      </c>
      <c r="L47" s="39">
        <v>0</v>
      </c>
      <c r="M47" s="40">
        <v>0</v>
      </c>
      <c r="N47" s="39">
        <v>0</v>
      </c>
      <c r="O47" s="39">
        <v>1108270.68</v>
      </c>
      <c r="P47" s="39">
        <v>0</v>
      </c>
      <c r="Q47" s="39">
        <v>0</v>
      </c>
      <c r="R47" s="39">
        <v>0</v>
      </c>
      <c r="S47" s="58">
        <f t="shared" si="0"/>
        <v>15.172229553979683</v>
      </c>
      <c r="T47" s="32">
        <v>0</v>
      </c>
      <c r="U47" s="6">
        <v>0</v>
      </c>
      <c r="V47" s="6">
        <v>0</v>
      </c>
      <c r="W47" s="6">
        <v>0</v>
      </c>
      <c r="X47" s="8">
        <v>0</v>
      </c>
      <c r="Y47" s="6">
        <v>0</v>
      </c>
      <c r="Z47" s="7">
        <v>0</v>
      </c>
      <c r="AA47" s="3"/>
    </row>
    <row r="48" spans="1:27">
      <c r="A48" s="45" t="s">
        <v>119</v>
      </c>
      <c r="B48" s="46" t="s">
        <v>46</v>
      </c>
      <c r="C48" s="47" t="s">
        <v>120</v>
      </c>
      <c r="D48" s="39">
        <v>0</v>
      </c>
      <c r="E48" s="39">
        <v>0</v>
      </c>
      <c r="F48" s="39">
        <v>5025300</v>
      </c>
      <c r="G48" s="39">
        <v>0</v>
      </c>
      <c r="H48" s="39">
        <v>0</v>
      </c>
      <c r="I48" s="39">
        <v>0</v>
      </c>
      <c r="J48" s="39">
        <v>0</v>
      </c>
      <c r="K48" s="39">
        <v>0</v>
      </c>
      <c r="L48" s="39">
        <v>0</v>
      </c>
      <c r="M48" s="40">
        <v>0</v>
      </c>
      <c r="N48" s="39">
        <v>0</v>
      </c>
      <c r="O48" s="39">
        <v>899490.57</v>
      </c>
      <c r="P48" s="39">
        <v>0</v>
      </c>
      <c r="Q48" s="39">
        <v>0</v>
      </c>
      <c r="R48" s="39">
        <v>0</v>
      </c>
      <c r="S48" s="58">
        <f t="shared" si="0"/>
        <v>17.899241239328994</v>
      </c>
      <c r="T48" s="32">
        <v>0</v>
      </c>
      <c r="U48" s="6">
        <v>0</v>
      </c>
      <c r="V48" s="6">
        <v>0</v>
      </c>
      <c r="W48" s="6">
        <v>0</v>
      </c>
      <c r="X48" s="8">
        <v>0</v>
      </c>
      <c r="Y48" s="6">
        <v>0</v>
      </c>
      <c r="Z48" s="7">
        <v>0</v>
      </c>
      <c r="AA48" s="3"/>
    </row>
    <row r="49" spans="1:27" ht="36">
      <c r="A49" s="45" t="s">
        <v>121</v>
      </c>
      <c r="B49" s="46" t="s">
        <v>46</v>
      </c>
      <c r="C49" s="47" t="s">
        <v>122</v>
      </c>
      <c r="D49" s="39">
        <v>0</v>
      </c>
      <c r="E49" s="39">
        <v>0</v>
      </c>
      <c r="F49" s="39">
        <v>5025300</v>
      </c>
      <c r="G49" s="39">
        <v>0</v>
      </c>
      <c r="H49" s="39">
        <v>0</v>
      </c>
      <c r="I49" s="39">
        <v>0</v>
      </c>
      <c r="J49" s="39">
        <v>0</v>
      </c>
      <c r="K49" s="39">
        <v>0</v>
      </c>
      <c r="L49" s="39">
        <v>0</v>
      </c>
      <c r="M49" s="40">
        <v>0</v>
      </c>
      <c r="N49" s="39">
        <v>0</v>
      </c>
      <c r="O49" s="39">
        <v>899490.57</v>
      </c>
      <c r="P49" s="39">
        <v>0</v>
      </c>
      <c r="Q49" s="39">
        <v>0</v>
      </c>
      <c r="R49" s="39">
        <v>0</v>
      </c>
      <c r="S49" s="58">
        <f t="shared" si="0"/>
        <v>17.899241239328994</v>
      </c>
      <c r="T49" s="32">
        <v>0</v>
      </c>
      <c r="U49" s="6">
        <v>0</v>
      </c>
      <c r="V49" s="6">
        <v>0</v>
      </c>
      <c r="W49" s="6">
        <v>0</v>
      </c>
      <c r="X49" s="8">
        <v>0</v>
      </c>
      <c r="Y49" s="6">
        <v>0</v>
      </c>
      <c r="Z49" s="7">
        <v>0</v>
      </c>
      <c r="AA49" s="3"/>
    </row>
    <row r="50" spans="1:27">
      <c r="A50" s="45" t="s">
        <v>123</v>
      </c>
      <c r="B50" s="46" t="s">
        <v>46</v>
      </c>
      <c r="C50" s="47" t="s">
        <v>124</v>
      </c>
      <c r="D50" s="39">
        <v>0</v>
      </c>
      <c r="E50" s="39">
        <v>0</v>
      </c>
      <c r="F50" s="39">
        <v>2279300</v>
      </c>
      <c r="G50" s="39">
        <v>0</v>
      </c>
      <c r="H50" s="39">
        <v>0</v>
      </c>
      <c r="I50" s="39">
        <v>0</v>
      </c>
      <c r="J50" s="39">
        <v>0</v>
      </c>
      <c r="K50" s="39">
        <v>0</v>
      </c>
      <c r="L50" s="39">
        <v>0</v>
      </c>
      <c r="M50" s="40">
        <v>0</v>
      </c>
      <c r="N50" s="39">
        <v>0</v>
      </c>
      <c r="O50" s="39">
        <v>208780.11</v>
      </c>
      <c r="P50" s="39">
        <v>0</v>
      </c>
      <c r="Q50" s="39">
        <v>0</v>
      </c>
      <c r="R50" s="39">
        <v>0</v>
      </c>
      <c r="S50" s="58">
        <f t="shared" si="0"/>
        <v>9.159834598341595</v>
      </c>
      <c r="T50" s="32">
        <v>0</v>
      </c>
      <c r="U50" s="6">
        <v>0</v>
      </c>
      <c r="V50" s="6">
        <v>0</v>
      </c>
      <c r="W50" s="6">
        <v>0</v>
      </c>
      <c r="X50" s="8">
        <v>0</v>
      </c>
      <c r="Y50" s="6">
        <v>0</v>
      </c>
      <c r="Z50" s="7">
        <v>0</v>
      </c>
      <c r="AA50" s="3"/>
    </row>
    <row r="51" spans="1:27" ht="36">
      <c r="A51" s="45" t="s">
        <v>125</v>
      </c>
      <c r="B51" s="46" t="s">
        <v>46</v>
      </c>
      <c r="C51" s="47" t="s">
        <v>126</v>
      </c>
      <c r="D51" s="39">
        <v>0</v>
      </c>
      <c r="E51" s="39">
        <v>0</v>
      </c>
      <c r="F51" s="39">
        <v>2279300</v>
      </c>
      <c r="G51" s="39">
        <v>0</v>
      </c>
      <c r="H51" s="39">
        <v>0</v>
      </c>
      <c r="I51" s="39">
        <v>0</v>
      </c>
      <c r="J51" s="39">
        <v>0</v>
      </c>
      <c r="K51" s="39">
        <v>0</v>
      </c>
      <c r="L51" s="39">
        <v>0</v>
      </c>
      <c r="M51" s="40">
        <v>0</v>
      </c>
      <c r="N51" s="39">
        <v>0</v>
      </c>
      <c r="O51" s="39">
        <v>208780.11</v>
      </c>
      <c r="P51" s="39">
        <v>0</v>
      </c>
      <c r="Q51" s="39">
        <v>0</v>
      </c>
      <c r="R51" s="39">
        <v>0</v>
      </c>
      <c r="S51" s="58">
        <f t="shared" si="0"/>
        <v>9.159834598341595</v>
      </c>
      <c r="T51" s="32">
        <v>0</v>
      </c>
      <c r="U51" s="6">
        <v>0</v>
      </c>
      <c r="V51" s="6">
        <v>0</v>
      </c>
      <c r="W51" s="6">
        <v>0</v>
      </c>
      <c r="X51" s="8">
        <v>0</v>
      </c>
      <c r="Y51" s="6">
        <v>0</v>
      </c>
      <c r="Z51" s="7">
        <v>0</v>
      </c>
      <c r="AA51" s="3"/>
    </row>
    <row r="52" spans="1:27">
      <c r="A52" s="45" t="s">
        <v>127</v>
      </c>
      <c r="B52" s="46" t="s">
        <v>46</v>
      </c>
      <c r="C52" s="47" t="s">
        <v>128</v>
      </c>
      <c r="D52" s="39">
        <v>0</v>
      </c>
      <c r="E52" s="39">
        <v>0</v>
      </c>
      <c r="F52" s="39">
        <v>1578700</v>
      </c>
      <c r="G52" s="39">
        <v>0</v>
      </c>
      <c r="H52" s="39">
        <v>0</v>
      </c>
      <c r="I52" s="39">
        <v>0</v>
      </c>
      <c r="J52" s="39">
        <v>0</v>
      </c>
      <c r="K52" s="39">
        <v>0</v>
      </c>
      <c r="L52" s="39">
        <v>0</v>
      </c>
      <c r="M52" s="40">
        <v>0</v>
      </c>
      <c r="N52" s="39">
        <v>0</v>
      </c>
      <c r="O52" s="39">
        <v>713824.68</v>
      </c>
      <c r="P52" s="39">
        <v>0</v>
      </c>
      <c r="Q52" s="39">
        <v>0</v>
      </c>
      <c r="R52" s="39">
        <v>0</v>
      </c>
      <c r="S52" s="58">
        <f t="shared" si="0"/>
        <v>45.215980236903789</v>
      </c>
      <c r="T52" s="32">
        <v>0</v>
      </c>
      <c r="U52" s="6">
        <v>0</v>
      </c>
      <c r="V52" s="6">
        <v>0</v>
      </c>
      <c r="W52" s="6">
        <v>0</v>
      </c>
      <c r="X52" s="8">
        <v>0</v>
      </c>
      <c r="Y52" s="6">
        <v>0</v>
      </c>
      <c r="Z52" s="7">
        <v>0</v>
      </c>
      <c r="AA52" s="3"/>
    </row>
    <row r="53" spans="1:27" ht="36">
      <c r="A53" s="45" t="s">
        <v>129</v>
      </c>
      <c r="B53" s="46" t="s">
        <v>46</v>
      </c>
      <c r="C53" s="47" t="s">
        <v>130</v>
      </c>
      <c r="D53" s="39">
        <v>0</v>
      </c>
      <c r="E53" s="39">
        <v>0</v>
      </c>
      <c r="F53" s="39">
        <v>1578700</v>
      </c>
      <c r="G53" s="39">
        <v>0</v>
      </c>
      <c r="H53" s="39">
        <v>0</v>
      </c>
      <c r="I53" s="39">
        <v>0</v>
      </c>
      <c r="J53" s="39">
        <v>0</v>
      </c>
      <c r="K53" s="39">
        <v>0</v>
      </c>
      <c r="L53" s="39">
        <v>0</v>
      </c>
      <c r="M53" s="40">
        <v>0</v>
      </c>
      <c r="N53" s="39">
        <v>0</v>
      </c>
      <c r="O53" s="39">
        <v>713824.68</v>
      </c>
      <c r="P53" s="39">
        <v>0</v>
      </c>
      <c r="Q53" s="39">
        <v>0</v>
      </c>
      <c r="R53" s="39">
        <v>0</v>
      </c>
      <c r="S53" s="58">
        <f t="shared" si="0"/>
        <v>45.215980236903789</v>
      </c>
      <c r="T53" s="32">
        <v>0</v>
      </c>
      <c r="U53" s="6">
        <v>0</v>
      </c>
      <c r="V53" s="6">
        <v>0</v>
      </c>
      <c r="W53" s="6">
        <v>0</v>
      </c>
      <c r="X53" s="8">
        <v>0</v>
      </c>
      <c r="Y53" s="6">
        <v>0</v>
      </c>
      <c r="Z53" s="7">
        <v>0</v>
      </c>
      <c r="AA53" s="3"/>
    </row>
    <row r="54" spans="1:27" ht="54">
      <c r="A54" s="45" t="s">
        <v>131</v>
      </c>
      <c r="B54" s="46" t="s">
        <v>46</v>
      </c>
      <c r="C54" s="47" t="s">
        <v>132</v>
      </c>
      <c r="D54" s="39">
        <v>0</v>
      </c>
      <c r="E54" s="39">
        <v>0</v>
      </c>
      <c r="F54" s="39">
        <v>1578700</v>
      </c>
      <c r="G54" s="39">
        <v>0</v>
      </c>
      <c r="H54" s="39">
        <v>0</v>
      </c>
      <c r="I54" s="39">
        <v>0</v>
      </c>
      <c r="J54" s="39">
        <v>0</v>
      </c>
      <c r="K54" s="39">
        <v>0</v>
      </c>
      <c r="L54" s="39">
        <v>0</v>
      </c>
      <c r="M54" s="40">
        <v>0</v>
      </c>
      <c r="N54" s="39">
        <v>0</v>
      </c>
      <c r="O54" s="39">
        <v>713824.68</v>
      </c>
      <c r="P54" s="39">
        <v>0</v>
      </c>
      <c r="Q54" s="39">
        <v>0</v>
      </c>
      <c r="R54" s="39">
        <v>0</v>
      </c>
      <c r="S54" s="58">
        <f t="shared" si="0"/>
        <v>45.215980236903789</v>
      </c>
      <c r="T54" s="32">
        <v>0</v>
      </c>
      <c r="U54" s="6">
        <v>0</v>
      </c>
      <c r="V54" s="6">
        <v>0</v>
      </c>
      <c r="W54" s="6">
        <v>0</v>
      </c>
      <c r="X54" s="8">
        <v>0</v>
      </c>
      <c r="Y54" s="6">
        <v>0</v>
      </c>
      <c r="Z54" s="7">
        <v>0</v>
      </c>
      <c r="AA54" s="3"/>
    </row>
    <row r="55" spans="1:27" ht="36" customHeight="1">
      <c r="A55" s="45" t="s">
        <v>133</v>
      </c>
      <c r="B55" s="46" t="s">
        <v>46</v>
      </c>
      <c r="C55" s="47" t="s">
        <v>134</v>
      </c>
      <c r="D55" s="39">
        <v>0</v>
      </c>
      <c r="E55" s="39">
        <v>0</v>
      </c>
      <c r="F55" s="39">
        <v>1841700</v>
      </c>
      <c r="G55" s="39">
        <v>0</v>
      </c>
      <c r="H55" s="39">
        <v>0</v>
      </c>
      <c r="I55" s="39">
        <v>0</v>
      </c>
      <c r="J55" s="39">
        <v>0</v>
      </c>
      <c r="K55" s="39">
        <v>0</v>
      </c>
      <c r="L55" s="39">
        <v>0</v>
      </c>
      <c r="M55" s="40">
        <v>0</v>
      </c>
      <c r="N55" s="39">
        <v>0</v>
      </c>
      <c r="O55" s="39">
        <v>681738.13</v>
      </c>
      <c r="P55" s="39">
        <v>0</v>
      </c>
      <c r="Q55" s="39">
        <v>0</v>
      </c>
      <c r="R55" s="39">
        <v>0</v>
      </c>
      <c r="S55" s="58">
        <f t="shared" si="0"/>
        <v>37.016785035564972</v>
      </c>
      <c r="T55" s="32">
        <v>0</v>
      </c>
      <c r="U55" s="6">
        <v>0</v>
      </c>
      <c r="V55" s="6">
        <v>0</v>
      </c>
      <c r="W55" s="6">
        <v>0</v>
      </c>
      <c r="X55" s="8">
        <v>0</v>
      </c>
      <c r="Y55" s="6">
        <v>0</v>
      </c>
      <c r="Z55" s="7">
        <v>0</v>
      </c>
      <c r="AA55" s="3"/>
    </row>
    <row r="56" spans="1:27" ht="90">
      <c r="A56" s="45" t="s">
        <v>135</v>
      </c>
      <c r="B56" s="46" t="s">
        <v>46</v>
      </c>
      <c r="C56" s="47" t="s">
        <v>136</v>
      </c>
      <c r="D56" s="39">
        <v>0</v>
      </c>
      <c r="E56" s="39">
        <v>0</v>
      </c>
      <c r="F56" s="39">
        <v>1806300</v>
      </c>
      <c r="G56" s="39">
        <v>0</v>
      </c>
      <c r="H56" s="39">
        <v>0</v>
      </c>
      <c r="I56" s="39">
        <v>0</v>
      </c>
      <c r="J56" s="39">
        <v>0</v>
      </c>
      <c r="K56" s="39">
        <v>0</v>
      </c>
      <c r="L56" s="39">
        <v>0</v>
      </c>
      <c r="M56" s="40">
        <v>0</v>
      </c>
      <c r="N56" s="39">
        <v>0</v>
      </c>
      <c r="O56" s="39">
        <v>673137.85</v>
      </c>
      <c r="P56" s="39">
        <v>0</v>
      </c>
      <c r="Q56" s="39">
        <v>0</v>
      </c>
      <c r="R56" s="39">
        <v>0</v>
      </c>
      <c r="S56" s="58">
        <f t="shared" si="0"/>
        <v>37.266115816863199</v>
      </c>
      <c r="T56" s="32">
        <v>0</v>
      </c>
      <c r="U56" s="6">
        <v>0</v>
      </c>
      <c r="V56" s="6">
        <v>0</v>
      </c>
      <c r="W56" s="6">
        <v>0</v>
      </c>
      <c r="X56" s="8">
        <v>0</v>
      </c>
      <c r="Y56" s="6">
        <v>0</v>
      </c>
      <c r="Z56" s="7">
        <v>0</v>
      </c>
      <c r="AA56" s="3"/>
    </row>
    <row r="57" spans="1:27" ht="72">
      <c r="A57" s="45" t="s">
        <v>137</v>
      </c>
      <c r="B57" s="46" t="s">
        <v>46</v>
      </c>
      <c r="C57" s="47" t="s">
        <v>138</v>
      </c>
      <c r="D57" s="39">
        <v>0</v>
      </c>
      <c r="E57" s="39">
        <v>0</v>
      </c>
      <c r="F57" s="39">
        <v>1400000</v>
      </c>
      <c r="G57" s="39">
        <v>0</v>
      </c>
      <c r="H57" s="39">
        <v>0</v>
      </c>
      <c r="I57" s="39">
        <v>0</v>
      </c>
      <c r="J57" s="39">
        <v>0</v>
      </c>
      <c r="K57" s="39">
        <v>0</v>
      </c>
      <c r="L57" s="39">
        <v>0</v>
      </c>
      <c r="M57" s="40">
        <v>0</v>
      </c>
      <c r="N57" s="39">
        <v>0</v>
      </c>
      <c r="O57" s="39">
        <v>670847.85</v>
      </c>
      <c r="P57" s="39">
        <v>0</v>
      </c>
      <c r="Q57" s="39">
        <v>0</v>
      </c>
      <c r="R57" s="39">
        <v>0</v>
      </c>
      <c r="S57" s="58">
        <f t="shared" si="0"/>
        <v>47.917703571428575</v>
      </c>
      <c r="T57" s="32">
        <v>0</v>
      </c>
      <c r="U57" s="6">
        <v>0</v>
      </c>
      <c r="V57" s="6">
        <v>0</v>
      </c>
      <c r="W57" s="6">
        <v>0</v>
      </c>
      <c r="X57" s="8">
        <v>0</v>
      </c>
      <c r="Y57" s="6">
        <v>0</v>
      </c>
      <c r="Z57" s="7">
        <v>0</v>
      </c>
      <c r="AA57" s="3"/>
    </row>
    <row r="58" spans="1:27" ht="90">
      <c r="A58" s="45" t="s">
        <v>139</v>
      </c>
      <c r="B58" s="46" t="s">
        <v>46</v>
      </c>
      <c r="C58" s="47" t="s">
        <v>140</v>
      </c>
      <c r="D58" s="39">
        <v>0</v>
      </c>
      <c r="E58" s="39">
        <v>0</v>
      </c>
      <c r="F58" s="39">
        <v>1400000</v>
      </c>
      <c r="G58" s="39">
        <v>0</v>
      </c>
      <c r="H58" s="39">
        <v>0</v>
      </c>
      <c r="I58" s="39">
        <v>0</v>
      </c>
      <c r="J58" s="39">
        <v>0</v>
      </c>
      <c r="K58" s="39">
        <v>0</v>
      </c>
      <c r="L58" s="39">
        <v>0</v>
      </c>
      <c r="M58" s="40">
        <v>0</v>
      </c>
      <c r="N58" s="39">
        <v>0</v>
      </c>
      <c r="O58" s="39">
        <v>670847.85</v>
      </c>
      <c r="P58" s="39">
        <v>0</v>
      </c>
      <c r="Q58" s="39">
        <v>0</v>
      </c>
      <c r="R58" s="39">
        <v>0</v>
      </c>
      <c r="S58" s="58">
        <f t="shared" si="0"/>
        <v>47.917703571428575</v>
      </c>
      <c r="T58" s="32">
        <v>0</v>
      </c>
      <c r="U58" s="6">
        <v>0</v>
      </c>
      <c r="V58" s="6">
        <v>0</v>
      </c>
      <c r="W58" s="6">
        <v>0</v>
      </c>
      <c r="X58" s="8">
        <v>0</v>
      </c>
      <c r="Y58" s="6">
        <v>0</v>
      </c>
      <c r="Z58" s="7">
        <v>0</v>
      </c>
      <c r="AA58" s="3"/>
    </row>
    <row r="59" spans="1:27" ht="90">
      <c r="A59" s="45" t="s">
        <v>141</v>
      </c>
      <c r="B59" s="46" t="s">
        <v>46</v>
      </c>
      <c r="C59" s="47" t="s">
        <v>142</v>
      </c>
      <c r="D59" s="39">
        <v>0</v>
      </c>
      <c r="E59" s="39">
        <v>0</v>
      </c>
      <c r="F59" s="39">
        <v>400000</v>
      </c>
      <c r="G59" s="39">
        <v>0</v>
      </c>
      <c r="H59" s="39">
        <v>0</v>
      </c>
      <c r="I59" s="39">
        <v>0</v>
      </c>
      <c r="J59" s="39">
        <v>0</v>
      </c>
      <c r="K59" s="39">
        <v>0</v>
      </c>
      <c r="L59" s="39">
        <v>0</v>
      </c>
      <c r="M59" s="40">
        <v>0</v>
      </c>
      <c r="N59" s="39">
        <v>0</v>
      </c>
      <c r="O59" s="39">
        <v>0</v>
      </c>
      <c r="P59" s="39">
        <v>0</v>
      </c>
      <c r="Q59" s="39">
        <v>0</v>
      </c>
      <c r="R59" s="39">
        <v>0</v>
      </c>
      <c r="S59" s="58">
        <f t="shared" si="0"/>
        <v>0</v>
      </c>
      <c r="T59" s="32">
        <v>0</v>
      </c>
      <c r="U59" s="6">
        <v>0</v>
      </c>
      <c r="V59" s="6">
        <v>0</v>
      </c>
      <c r="W59" s="6">
        <v>0</v>
      </c>
      <c r="X59" s="8">
        <v>0</v>
      </c>
      <c r="Y59" s="6">
        <v>0</v>
      </c>
      <c r="Z59" s="7">
        <v>0</v>
      </c>
      <c r="AA59" s="3"/>
    </row>
    <row r="60" spans="1:27" ht="72.599999999999994" customHeight="1">
      <c r="A60" s="45" t="s">
        <v>143</v>
      </c>
      <c r="B60" s="46" t="s">
        <v>46</v>
      </c>
      <c r="C60" s="47" t="s">
        <v>144</v>
      </c>
      <c r="D60" s="39">
        <v>0</v>
      </c>
      <c r="E60" s="39">
        <v>0</v>
      </c>
      <c r="F60" s="39">
        <v>400000</v>
      </c>
      <c r="G60" s="39">
        <v>0</v>
      </c>
      <c r="H60" s="39">
        <v>0</v>
      </c>
      <c r="I60" s="39">
        <v>0</v>
      </c>
      <c r="J60" s="39">
        <v>0</v>
      </c>
      <c r="K60" s="39">
        <v>0</v>
      </c>
      <c r="L60" s="39">
        <v>0</v>
      </c>
      <c r="M60" s="40">
        <v>0</v>
      </c>
      <c r="N60" s="39">
        <v>0</v>
      </c>
      <c r="O60" s="39">
        <v>0</v>
      </c>
      <c r="P60" s="39">
        <v>0</v>
      </c>
      <c r="Q60" s="39">
        <v>0</v>
      </c>
      <c r="R60" s="39">
        <v>0</v>
      </c>
      <c r="S60" s="58">
        <f t="shared" si="0"/>
        <v>0</v>
      </c>
      <c r="T60" s="32">
        <v>0</v>
      </c>
      <c r="U60" s="6">
        <v>0</v>
      </c>
      <c r="V60" s="6">
        <v>0</v>
      </c>
      <c r="W60" s="6">
        <v>0</v>
      </c>
      <c r="X60" s="8">
        <v>0</v>
      </c>
      <c r="Y60" s="6">
        <v>0</v>
      </c>
      <c r="Z60" s="7">
        <v>0</v>
      </c>
      <c r="AA60" s="3"/>
    </row>
    <row r="61" spans="1:27" ht="39.6" customHeight="1">
      <c r="A61" s="45" t="s">
        <v>145</v>
      </c>
      <c r="B61" s="46" t="s">
        <v>46</v>
      </c>
      <c r="C61" s="47" t="s">
        <v>146</v>
      </c>
      <c r="D61" s="39">
        <v>0</v>
      </c>
      <c r="E61" s="39">
        <v>0</v>
      </c>
      <c r="F61" s="39">
        <v>6300</v>
      </c>
      <c r="G61" s="39">
        <v>0</v>
      </c>
      <c r="H61" s="39">
        <v>0</v>
      </c>
      <c r="I61" s="39">
        <v>0</v>
      </c>
      <c r="J61" s="39">
        <v>0</v>
      </c>
      <c r="K61" s="39">
        <v>0</v>
      </c>
      <c r="L61" s="39">
        <v>0</v>
      </c>
      <c r="M61" s="40">
        <v>0</v>
      </c>
      <c r="N61" s="39">
        <v>0</v>
      </c>
      <c r="O61" s="39">
        <v>2290</v>
      </c>
      <c r="P61" s="39">
        <v>0</v>
      </c>
      <c r="Q61" s="39">
        <v>0</v>
      </c>
      <c r="R61" s="39">
        <v>0</v>
      </c>
      <c r="S61" s="58">
        <f t="shared" si="0"/>
        <v>36.349206349206348</v>
      </c>
      <c r="T61" s="32">
        <v>0</v>
      </c>
      <c r="U61" s="6">
        <v>0</v>
      </c>
      <c r="V61" s="6">
        <v>0</v>
      </c>
      <c r="W61" s="6">
        <v>0</v>
      </c>
      <c r="X61" s="8">
        <v>0</v>
      </c>
      <c r="Y61" s="6">
        <v>0</v>
      </c>
      <c r="Z61" s="7">
        <v>0</v>
      </c>
      <c r="AA61" s="3"/>
    </row>
    <row r="62" spans="1:27" ht="36">
      <c r="A62" s="45" t="s">
        <v>147</v>
      </c>
      <c r="B62" s="46" t="s">
        <v>46</v>
      </c>
      <c r="C62" s="47" t="s">
        <v>148</v>
      </c>
      <c r="D62" s="39">
        <v>0</v>
      </c>
      <c r="E62" s="39">
        <v>0</v>
      </c>
      <c r="F62" s="39">
        <v>6300</v>
      </c>
      <c r="G62" s="39">
        <v>0</v>
      </c>
      <c r="H62" s="39">
        <v>0</v>
      </c>
      <c r="I62" s="39">
        <v>0</v>
      </c>
      <c r="J62" s="39">
        <v>0</v>
      </c>
      <c r="K62" s="39">
        <v>0</v>
      </c>
      <c r="L62" s="39">
        <v>0</v>
      </c>
      <c r="M62" s="40">
        <v>0</v>
      </c>
      <c r="N62" s="39">
        <v>0</v>
      </c>
      <c r="O62" s="39">
        <v>2290</v>
      </c>
      <c r="P62" s="39">
        <v>0</v>
      </c>
      <c r="Q62" s="39">
        <v>0</v>
      </c>
      <c r="R62" s="39">
        <v>0</v>
      </c>
      <c r="S62" s="58">
        <f t="shared" si="0"/>
        <v>36.349206349206348</v>
      </c>
      <c r="T62" s="32">
        <v>0</v>
      </c>
      <c r="U62" s="6">
        <v>0</v>
      </c>
      <c r="V62" s="6">
        <v>0</v>
      </c>
      <c r="W62" s="6">
        <v>0</v>
      </c>
      <c r="X62" s="8">
        <v>0</v>
      </c>
      <c r="Y62" s="6">
        <v>0</v>
      </c>
      <c r="Z62" s="7">
        <v>0</v>
      </c>
      <c r="AA62" s="3"/>
    </row>
    <row r="63" spans="1:27" ht="54">
      <c r="A63" s="45" t="s">
        <v>149</v>
      </c>
      <c r="B63" s="46" t="s">
        <v>46</v>
      </c>
      <c r="C63" s="47" t="s">
        <v>150</v>
      </c>
      <c r="D63" s="39">
        <v>0</v>
      </c>
      <c r="E63" s="39">
        <v>0</v>
      </c>
      <c r="F63" s="39">
        <v>10300</v>
      </c>
      <c r="G63" s="39">
        <v>0</v>
      </c>
      <c r="H63" s="39">
        <v>0</v>
      </c>
      <c r="I63" s="39">
        <v>0</v>
      </c>
      <c r="J63" s="39">
        <v>0</v>
      </c>
      <c r="K63" s="39">
        <v>0</v>
      </c>
      <c r="L63" s="39">
        <v>0</v>
      </c>
      <c r="M63" s="40">
        <v>0</v>
      </c>
      <c r="N63" s="39">
        <v>0</v>
      </c>
      <c r="O63" s="39">
        <v>2583.67</v>
      </c>
      <c r="P63" s="39">
        <v>0</v>
      </c>
      <c r="Q63" s="39">
        <v>0</v>
      </c>
      <c r="R63" s="39">
        <v>0</v>
      </c>
      <c r="S63" s="58">
        <f t="shared" si="0"/>
        <v>25.084174757281552</v>
      </c>
      <c r="T63" s="32">
        <v>0</v>
      </c>
      <c r="U63" s="6">
        <v>0</v>
      </c>
      <c r="V63" s="6">
        <v>0</v>
      </c>
      <c r="W63" s="6">
        <v>0</v>
      </c>
      <c r="X63" s="8">
        <v>0</v>
      </c>
      <c r="Y63" s="6">
        <v>0</v>
      </c>
      <c r="Z63" s="7">
        <v>0</v>
      </c>
      <c r="AA63" s="3"/>
    </row>
    <row r="64" spans="1:27" ht="54">
      <c r="A64" s="45" t="s">
        <v>151</v>
      </c>
      <c r="B64" s="46" t="s">
        <v>46</v>
      </c>
      <c r="C64" s="47" t="s">
        <v>152</v>
      </c>
      <c r="D64" s="39">
        <v>0</v>
      </c>
      <c r="E64" s="39">
        <v>0</v>
      </c>
      <c r="F64" s="39">
        <v>10300</v>
      </c>
      <c r="G64" s="39">
        <v>0</v>
      </c>
      <c r="H64" s="39">
        <v>0</v>
      </c>
      <c r="I64" s="39">
        <v>0</v>
      </c>
      <c r="J64" s="39">
        <v>0</v>
      </c>
      <c r="K64" s="39">
        <v>0</v>
      </c>
      <c r="L64" s="39">
        <v>0</v>
      </c>
      <c r="M64" s="40">
        <v>0</v>
      </c>
      <c r="N64" s="39">
        <v>0</v>
      </c>
      <c r="O64" s="39">
        <v>2583.67</v>
      </c>
      <c r="P64" s="39">
        <v>0</v>
      </c>
      <c r="Q64" s="39">
        <v>0</v>
      </c>
      <c r="R64" s="39">
        <v>0</v>
      </c>
      <c r="S64" s="58">
        <f t="shared" si="0"/>
        <v>25.084174757281552</v>
      </c>
      <c r="T64" s="32">
        <v>0</v>
      </c>
      <c r="U64" s="6">
        <v>0</v>
      </c>
      <c r="V64" s="6">
        <v>0</v>
      </c>
      <c r="W64" s="6">
        <v>0</v>
      </c>
      <c r="X64" s="8">
        <v>0</v>
      </c>
      <c r="Y64" s="6">
        <v>0</v>
      </c>
      <c r="Z64" s="7">
        <v>0</v>
      </c>
      <c r="AA64" s="3"/>
    </row>
    <row r="65" spans="1:27" ht="126">
      <c r="A65" s="45" t="s">
        <v>153</v>
      </c>
      <c r="B65" s="46" t="s">
        <v>46</v>
      </c>
      <c r="C65" s="47" t="s">
        <v>154</v>
      </c>
      <c r="D65" s="39">
        <v>0</v>
      </c>
      <c r="E65" s="39">
        <v>0</v>
      </c>
      <c r="F65" s="39">
        <v>10300</v>
      </c>
      <c r="G65" s="39">
        <v>0</v>
      </c>
      <c r="H65" s="39">
        <v>0</v>
      </c>
      <c r="I65" s="39">
        <v>0</v>
      </c>
      <c r="J65" s="39">
        <v>0</v>
      </c>
      <c r="K65" s="39">
        <v>0</v>
      </c>
      <c r="L65" s="39">
        <v>0</v>
      </c>
      <c r="M65" s="40">
        <v>0</v>
      </c>
      <c r="N65" s="39">
        <v>0</v>
      </c>
      <c r="O65" s="39">
        <v>2583.67</v>
      </c>
      <c r="P65" s="39">
        <v>0</v>
      </c>
      <c r="Q65" s="39">
        <v>0</v>
      </c>
      <c r="R65" s="39">
        <v>0</v>
      </c>
      <c r="S65" s="58">
        <f t="shared" si="0"/>
        <v>25.084174757281552</v>
      </c>
      <c r="T65" s="32">
        <v>0</v>
      </c>
      <c r="U65" s="6">
        <v>0</v>
      </c>
      <c r="V65" s="6">
        <v>0</v>
      </c>
      <c r="W65" s="6">
        <v>0</v>
      </c>
      <c r="X65" s="8">
        <v>0</v>
      </c>
      <c r="Y65" s="6">
        <v>0</v>
      </c>
      <c r="Z65" s="7">
        <v>0</v>
      </c>
      <c r="AA65" s="3"/>
    </row>
    <row r="66" spans="1:27" ht="90">
      <c r="A66" s="45" t="s">
        <v>155</v>
      </c>
      <c r="B66" s="46" t="s">
        <v>46</v>
      </c>
      <c r="C66" s="47" t="s">
        <v>156</v>
      </c>
      <c r="D66" s="39">
        <v>0</v>
      </c>
      <c r="E66" s="39">
        <v>0</v>
      </c>
      <c r="F66" s="39">
        <v>25100</v>
      </c>
      <c r="G66" s="39">
        <v>0</v>
      </c>
      <c r="H66" s="39">
        <v>0</v>
      </c>
      <c r="I66" s="39">
        <v>0</v>
      </c>
      <c r="J66" s="39">
        <v>0</v>
      </c>
      <c r="K66" s="39">
        <v>0</v>
      </c>
      <c r="L66" s="39">
        <v>0</v>
      </c>
      <c r="M66" s="40">
        <v>0</v>
      </c>
      <c r="N66" s="39">
        <v>0</v>
      </c>
      <c r="O66" s="39">
        <v>6016.61</v>
      </c>
      <c r="P66" s="39">
        <v>0</v>
      </c>
      <c r="Q66" s="39">
        <v>0</v>
      </c>
      <c r="R66" s="39">
        <v>0</v>
      </c>
      <c r="S66" s="58">
        <f t="shared" si="0"/>
        <v>23.970557768924301</v>
      </c>
      <c r="T66" s="32">
        <v>0</v>
      </c>
      <c r="U66" s="6">
        <v>0</v>
      </c>
      <c r="V66" s="6">
        <v>0</v>
      </c>
      <c r="W66" s="6">
        <v>0</v>
      </c>
      <c r="X66" s="8">
        <v>0</v>
      </c>
      <c r="Y66" s="6">
        <v>0</v>
      </c>
      <c r="Z66" s="7">
        <v>0</v>
      </c>
      <c r="AA66" s="3"/>
    </row>
    <row r="67" spans="1:27" ht="90">
      <c r="A67" s="45" t="s">
        <v>157</v>
      </c>
      <c r="B67" s="46" t="s">
        <v>46</v>
      </c>
      <c r="C67" s="47" t="s">
        <v>158</v>
      </c>
      <c r="D67" s="39">
        <v>0</v>
      </c>
      <c r="E67" s="39">
        <v>0</v>
      </c>
      <c r="F67" s="39">
        <v>23500</v>
      </c>
      <c r="G67" s="39">
        <v>0</v>
      </c>
      <c r="H67" s="39">
        <v>0</v>
      </c>
      <c r="I67" s="39">
        <v>0</v>
      </c>
      <c r="J67" s="39">
        <v>0</v>
      </c>
      <c r="K67" s="39">
        <v>0</v>
      </c>
      <c r="L67" s="39">
        <v>0</v>
      </c>
      <c r="M67" s="40">
        <v>0</v>
      </c>
      <c r="N67" s="39">
        <v>0</v>
      </c>
      <c r="O67" s="39">
        <v>3941.61</v>
      </c>
      <c r="P67" s="39">
        <v>0</v>
      </c>
      <c r="Q67" s="39">
        <v>0</v>
      </c>
      <c r="R67" s="39">
        <v>0</v>
      </c>
      <c r="S67" s="58">
        <f t="shared" si="0"/>
        <v>16.772808510638299</v>
      </c>
      <c r="T67" s="32">
        <v>0</v>
      </c>
      <c r="U67" s="6">
        <v>0</v>
      </c>
      <c r="V67" s="6">
        <v>0</v>
      </c>
      <c r="W67" s="6">
        <v>0</v>
      </c>
      <c r="X67" s="8">
        <v>0</v>
      </c>
      <c r="Y67" s="6">
        <v>0</v>
      </c>
      <c r="Z67" s="7">
        <v>0</v>
      </c>
      <c r="AA67" s="3"/>
    </row>
    <row r="68" spans="1:27" ht="90">
      <c r="A68" s="45" t="s">
        <v>159</v>
      </c>
      <c r="B68" s="46" t="s">
        <v>46</v>
      </c>
      <c r="C68" s="47" t="s">
        <v>160</v>
      </c>
      <c r="D68" s="39">
        <v>0</v>
      </c>
      <c r="E68" s="39">
        <v>0</v>
      </c>
      <c r="F68" s="39">
        <v>23500</v>
      </c>
      <c r="G68" s="39">
        <v>0</v>
      </c>
      <c r="H68" s="39">
        <v>0</v>
      </c>
      <c r="I68" s="39">
        <v>0</v>
      </c>
      <c r="J68" s="39">
        <v>0</v>
      </c>
      <c r="K68" s="39">
        <v>0</v>
      </c>
      <c r="L68" s="39">
        <v>0</v>
      </c>
      <c r="M68" s="40">
        <v>0</v>
      </c>
      <c r="N68" s="39">
        <v>0</v>
      </c>
      <c r="O68" s="39">
        <v>3941.61</v>
      </c>
      <c r="P68" s="39">
        <v>0</v>
      </c>
      <c r="Q68" s="39">
        <v>0</v>
      </c>
      <c r="R68" s="39">
        <v>0</v>
      </c>
      <c r="S68" s="58">
        <f t="shared" si="0"/>
        <v>16.772808510638299</v>
      </c>
      <c r="T68" s="32">
        <v>0</v>
      </c>
      <c r="U68" s="6">
        <v>0</v>
      </c>
      <c r="V68" s="6">
        <v>0</v>
      </c>
      <c r="W68" s="6">
        <v>0</v>
      </c>
      <c r="X68" s="8">
        <v>0</v>
      </c>
      <c r="Y68" s="6">
        <v>0</v>
      </c>
      <c r="Z68" s="7">
        <v>0</v>
      </c>
      <c r="AA68" s="3"/>
    </row>
    <row r="69" spans="1:27" ht="108">
      <c r="A69" s="45" t="s">
        <v>161</v>
      </c>
      <c r="B69" s="46" t="s">
        <v>46</v>
      </c>
      <c r="C69" s="47" t="s">
        <v>162</v>
      </c>
      <c r="D69" s="39">
        <v>0</v>
      </c>
      <c r="E69" s="39">
        <v>0</v>
      </c>
      <c r="F69" s="39">
        <v>1600</v>
      </c>
      <c r="G69" s="39">
        <v>0</v>
      </c>
      <c r="H69" s="39">
        <v>0</v>
      </c>
      <c r="I69" s="39">
        <v>0</v>
      </c>
      <c r="J69" s="39">
        <v>0</v>
      </c>
      <c r="K69" s="39">
        <v>0</v>
      </c>
      <c r="L69" s="39">
        <v>0</v>
      </c>
      <c r="M69" s="40">
        <v>0</v>
      </c>
      <c r="N69" s="39">
        <v>0</v>
      </c>
      <c r="O69" s="39">
        <v>2075</v>
      </c>
      <c r="P69" s="39">
        <v>0</v>
      </c>
      <c r="Q69" s="39">
        <v>0</v>
      </c>
      <c r="R69" s="39">
        <v>0</v>
      </c>
      <c r="S69" s="58">
        <f t="shared" si="0"/>
        <v>129.6875</v>
      </c>
      <c r="T69" s="32">
        <v>0</v>
      </c>
      <c r="U69" s="6">
        <v>0</v>
      </c>
      <c r="V69" s="6">
        <v>0</v>
      </c>
      <c r="W69" s="6">
        <v>0</v>
      </c>
      <c r="X69" s="8">
        <v>0</v>
      </c>
      <c r="Y69" s="6">
        <v>0</v>
      </c>
      <c r="Z69" s="7">
        <v>0</v>
      </c>
      <c r="AA69" s="3"/>
    </row>
    <row r="70" spans="1:27" ht="108">
      <c r="A70" s="45" t="s">
        <v>163</v>
      </c>
      <c r="B70" s="46" t="s">
        <v>46</v>
      </c>
      <c r="C70" s="47" t="s">
        <v>164</v>
      </c>
      <c r="D70" s="39">
        <v>0</v>
      </c>
      <c r="E70" s="39">
        <v>0</v>
      </c>
      <c r="F70" s="39">
        <v>1600</v>
      </c>
      <c r="G70" s="39">
        <v>0</v>
      </c>
      <c r="H70" s="39">
        <v>0</v>
      </c>
      <c r="I70" s="39">
        <v>0</v>
      </c>
      <c r="J70" s="39">
        <v>0</v>
      </c>
      <c r="K70" s="39">
        <v>0</v>
      </c>
      <c r="L70" s="39">
        <v>0</v>
      </c>
      <c r="M70" s="40">
        <v>0</v>
      </c>
      <c r="N70" s="39">
        <v>0</v>
      </c>
      <c r="O70" s="39">
        <v>2075</v>
      </c>
      <c r="P70" s="39">
        <v>0</v>
      </c>
      <c r="Q70" s="39">
        <v>0</v>
      </c>
      <c r="R70" s="39">
        <v>0</v>
      </c>
      <c r="S70" s="58">
        <f t="shared" si="0"/>
        <v>129.6875</v>
      </c>
      <c r="T70" s="32">
        <v>0</v>
      </c>
      <c r="U70" s="6">
        <v>0</v>
      </c>
      <c r="V70" s="6">
        <v>0</v>
      </c>
      <c r="W70" s="6">
        <v>0</v>
      </c>
      <c r="X70" s="8">
        <v>0</v>
      </c>
      <c r="Y70" s="6">
        <v>0</v>
      </c>
      <c r="Z70" s="7">
        <v>0</v>
      </c>
      <c r="AA70" s="3"/>
    </row>
    <row r="71" spans="1:27">
      <c r="A71" s="45" t="s">
        <v>165</v>
      </c>
      <c r="B71" s="46" t="s">
        <v>46</v>
      </c>
      <c r="C71" s="47" t="s">
        <v>166</v>
      </c>
      <c r="D71" s="39">
        <v>0</v>
      </c>
      <c r="E71" s="39">
        <v>0</v>
      </c>
      <c r="F71" s="39">
        <v>163880</v>
      </c>
      <c r="G71" s="39">
        <v>0</v>
      </c>
      <c r="H71" s="39">
        <v>0</v>
      </c>
      <c r="I71" s="39">
        <v>0</v>
      </c>
      <c r="J71" s="39">
        <v>0</v>
      </c>
      <c r="K71" s="39">
        <v>0</v>
      </c>
      <c r="L71" s="39">
        <v>0</v>
      </c>
      <c r="M71" s="40">
        <v>0</v>
      </c>
      <c r="N71" s="39">
        <v>0</v>
      </c>
      <c r="O71" s="39">
        <v>119076.03</v>
      </c>
      <c r="P71" s="39">
        <v>0</v>
      </c>
      <c r="Q71" s="39">
        <v>0</v>
      </c>
      <c r="R71" s="39">
        <v>0</v>
      </c>
      <c r="S71" s="58">
        <f t="shared" si="0"/>
        <v>72.660501586526721</v>
      </c>
      <c r="T71" s="32">
        <v>0</v>
      </c>
      <c r="U71" s="6">
        <v>0</v>
      </c>
      <c r="V71" s="6">
        <v>0</v>
      </c>
      <c r="W71" s="6">
        <v>0</v>
      </c>
      <c r="X71" s="8">
        <v>0</v>
      </c>
      <c r="Y71" s="6">
        <v>0</v>
      </c>
      <c r="Z71" s="7">
        <v>0</v>
      </c>
      <c r="AA71" s="3"/>
    </row>
    <row r="72" spans="1:27">
      <c r="A72" s="45" t="s">
        <v>167</v>
      </c>
      <c r="B72" s="46" t="s">
        <v>46</v>
      </c>
      <c r="C72" s="47" t="s">
        <v>168</v>
      </c>
      <c r="D72" s="39">
        <v>0</v>
      </c>
      <c r="E72" s="39">
        <v>0</v>
      </c>
      <c r="F72" s="39">
        <v>163880</v>
      </c>
      <c r="G72" s="39">
        <v>0</v>
      </c>
      <c r="H72" s="39">
        <v>0</v>
      </c>
      <c r="I72" s="39">
        <v>0</v>
      </c>
      <c r="J72" s="39">
        <v>0</v>
      </c>
      <c r="K72" s="39">
        <v>0</v>
      </c>
      <c r="L72" s="39">
        <v>0</v>
      </c>
      <c r="M72" s="40">
        <v>0</v>
      </c>
      <c r="N72" s="39">
        <v>0</v>
      </c>
      <c r="O72" s="39">
        <v>119076.03</v>
      </c>
      <c r="P72" s="39">
        <v>0</v>
      </c>
      <c r="Q72" s="39">
        <v>0</v>
      </c>
      <c r="R72" s="39">
        <v>0</v>
      </c>
      <c r="S72" s="58">
        <f t="shared" si="0"/>
        <v>72.660501586526721</v>
      </c>
      <c r="T72" s="32">
        <v>0</v>
      </c>
      <c r="U72" s="6">
        <v>0</v>
      </c>
      <c r="V72" s="6">
        <v>0</v>
      </c>
      <c r="W72" s="6">
        <v>0</v>
      </c>
      <c r="X72" s="8">
        <v>0</v>
      </c>
      <c r="Y72" s="6">
        <v>0</v>
      </c>
      <c r="Z72" s="7">
        <v>0</v>
      </c>
      <c r="AA72" s="3"/>
    </row>
    <row r="73" spans="1:27" ht="36">
      <c r="A73" s="45" t="s">
        <v>169</v>
      </c>
      <c r="B73" s="46" t="s">
        <v>46</v>
      </c>
      <c r="C73" s="47" t="s">
        <v>170</v>
      </c>
      <c r="D73" s="39">
        <v>0</v>
      </c>
      <c r="E73" s="39">
        <v>0</v>
      </c>
      <c r="F73" s="39">
        <v>37980</v>
      </c>
      <c r="G73" s="39">
        <v>0</v>
      </c>
      <c r="H73" s="39">
        <v>0</v>
      </c>
      <c r="I73" s="39">
        <v>0</v>
      </c>
      <c r="J73" s="39">
        <v>0</v>
      </c>
      <c r="K73" s="39">
        <v>0</v>
      </c>
      <c r="L73" s="39">
        <v>0</v>
      </c>
      <c r="M73" s="40">
        <v>0</v>
      </c>
      <c r="N73" s="39">
        <v>0</v>
      </c>
      <c r="O73" s="39">
        <v>9207.24</v>
      </c>
      <c r="P73" s="39">
        <v>0</v>
      </c>
      <c r="Q73" s="39">
        <v>0</v>
      </c>
      <c r="R73" s="39">
        <v>0</v>
      </c>
      <c r="S73" s="58">
        <f t="shared" si="0"/>
        <v>24.242338072669824</v>
      </c>
      <c r="T73" s="32">
        <v>0</v>
      </c>
      <c r="U73" s="6">
        <v>0</v>
      </c>
      <c r="V73" s="6">
        <v>0</v>
      </c>
      <c r="W73" s="6">
        <v>0</v>
      </c>
      <c r="X73" s="8">
        <v>0</v>
      </c>
      <c r="Y73" s="6">
        <v>0</v>
      </c>
      <c r="Z73" s="7">
        <v>0</v>
      </c>
      <c r="AA73" s="3"/>
    </row>
    <row r="74" spans="1:27">
      <c r="A74" s="45" t="s">
        <v>171</v>
      </c>
      <c r="B74" s="46" t="s">
        <v>46</v>
      </c>
      <c r="C74" s="47" t="s">
        <v>172</v>
      </c>
      <c r="D74" s="39">
        <v>0</v>
      </c>
      <c r="E74" s="39">
        <v>0</v>
      </c>
      <c r="F74" s="39">
        <v>270</v>
      </c>
      <c r="G74" s="39">
        <v>0</v>
      </c>
      <c r="H74" s="39">
        <v>0</v>
      </c>
      <c r="I74" s="39">
        <v>0</v>
      </c>
      <c r="J74" s="39">
        <v>0</v>
      </c>
      <c r="K74" s="39">
        <v>0</v>
      </c>
      <c r="L74" s="39">
        <v>0</v>
      </c>
      <c r="M74" s="40">
        <v>0</v>
      </c>
      <c r="N74" s="39">
        <v>0</v>
      </c>
      <c r="O74" s="39">
        <v>78058.880000000005</v>
      </c>
      <c r="P74" s="39">
        <v>0</v>
      </c>
      <c r="Q74" s="39">
        <v>0</v>
      </c>
      <c r="R74" s="39">
        <v>0</v>
      </c>
      <c r="S74" s="58">
        <f t="shared" si="0"/>
        <v>28910.696296296301</v>
      </c>
      <c r="T74" s="32">
        <v>0</v>
      </c>
      <c r="U74" s="6">
        <v>0</v>
      </c>
      <c r="V74" s="6">
        <v>0</v>
      </c>
      <c r="W74" s="6">
        <v>0</v>
      </c>
      <c r="X74" s="8">
        <v>0</v>
      </c>
      <c r="Y74" s="6">
        <v>0</v>
      </c>
      <c r="Z74" s="7">
        <v>0</v>
      </c>
      <c r="AA74" s="3"/>
    </row>
    <row r="75" spans="1:27">
      <c r="A75" s="45" t="s">
        <v>173</v>
      </c>
      <c r="B75" s="46" t="s">
        <v>46</v>
      </c>
      <c r="C75" s="47" t="s">
        <v>174</v>
      </c>
      <c r="D75" s="39">
        <v>0</v>
      </c>
      <c r="E75" s="39">
        <v>0</v>
      </c>
      <c r="F75" s="39">
        <v>125630</v>
      </c>
      <c r="G75" s="39">
        <v>0</v>
      </c>
      <c r="H75" s="39">
        <v>0</v>
      </c>
      <c r="I75" s="39">
        <v>0</v>
      </c>
      <c r="J75" s="39">
        <v>0</v>
      </c>
      <c r="K75" s="39">
        <v>0</v>
      </c>
      <c r="L75" s="39">
        <v>0</v>
      </c>
      <c r="M75" s="40">
        <v>0</v>
      </c>
      <c r="N75" s="39">
        <v>0</v>
      </c>
      <c r="O75" s="39">
        <v>31809.91</v>
      </c>
      <c r="P75" s="39">
        <v>0</v>
      </c>
      <c r="Q75" s="39">
        <v>0</v>
      </c>
      <c r="R75" s="39">
        <v>0</v>
      </c>
      <c r="S75" s="58">
        <f t="shared" ref="S75:S138" si="1">O75/F75*100</f>
        <v>25.32031361935843</v>
      </c>
      <c r="T75" s="32">
        <v>0</v>
      </c>
      <c r="U75" s="6">
        <v>0</v>
      </c>
      <c r="V75" s="6">
        <v>0</v>
      </c>
      <c r="W75" s="6">
        <v>0</v>
      </c>
      <c r="X75" s="8">
        <v>0</v>
      </c>
      <c r="Y75" s="6">
        <v>0</v>
      </c>
      <c r="Z75" s="7">
        <v>0</v>
      </c>
      <c r="AA75" s="3"/>
    </row>
    <row r="76" spans="1:27">
      <c r="A76" s="45" t="s">
        <v>175</v>
      </c>
      <c r="B76" s="46" t="s">
        <v>46</v>
      </c>
      <c r="C76" s="47" t="s">
        <v>176</v>
      </c>
      <c r="D76" s="39">
        <v>0</v>
      </c>
      <c r="E76" s="39">
        <v>0</v>
      </c>
      <c r="F76" s="39">
        <v>30700</v>
      </c>
      <c r="G76" s="39">
        <v>0</v>
      </c>
      <c r="H76" s="39">
        <v>0</v>
      </c>
      <c r="I76" s="39">
        <v>0</v>
      </c>
      <c r="J76" s="39">
        <v>0</v>
      </c>
      <c r="K76" s="39">
        <v>0</v>
      </c>
      <c r="L76" s="39">
        <v>0</v>
      </c>
      <c r="M76" s="40">
        <v>0</v>
      </c>
      <c r="N76" s="39">
        <v>0</v>
      </c>
      <c r="O76" s="39">
        <v>4809.59</v>
      </c>
      <c r="P76" s="39">
        <v>0</v>
      </c>
      <c r="Q76" s="39">
        <v>0</v>
      </c>
      <c r="R76" s="39">
        <v>0</v>
      </c>
      <c r="S76" s="58">
        <f t="shared" si="1"/>
        <v>15.66641693811075</v>
      </c>
      <c r="T76" s="32">
        <v>0</v>
      </c>
      <c r="U76" s="6">
        <v>0</v>
      </c>
      <c r="V76" s="6">
        <v>0</v>
      </c>
      <c r="W76" s="6">
        <v>0</v>
      </c>
      <c r="X76" s="8">
        <v>0</v>
      </c>
      <c r="Y76" s="6">
        <v>0</v>
      </c>
      <c r="Z76" s="7">
        <v>0</v>
      </c>
      <c r="AA76" s="3"/>
    </row>
    <row r="77" spans="1:27">
      <c r="A77" s="45" t="s">
        <v>177</v>
      </c>
      <c r="B77" s="46" t="s">
        <v>46</v>
      </c>
      <c r="C77" s="47" t="s">
        <v>178</v>
      </c>
      <c r="D77" s="39">
        <v>0</v>
      </c>
      <c r="E77" s="39">
        <v>0</v>
      </c>
      <c r="F77" s="39">
        <v>94930</v>
      </c>
      <c r="G77" s="39">
        <v>0</v>
      </c>
      <c r="H77" s="39">
        <v>0</v>
      </c>
      <c r="I77" s="39">
        <v>0</v>
      </c>
      <c r="J77" s="39">
        <v>0</v>
      </c>
      <c r="K77" s="39">
        <v>0</v>
      </c>
      <c r="L77" s="39">
        <v>0</v>
      </c>
      <c r="M77" s="40">
        <v>0</v>
      </c>
      <c r="N77" s="39">
        <v>0</v>
      </c>
      <c r="O77" s="39">
        <v>27000.32</v>
      </c>
      <c r="P77" s="39">
        <v>0</v>
      </c>
      <c r="Q77" s="39">
        <v>0</v>
      </c>
      <c r="R77" s="39">
        <v>0</v>
      </c>
      <c r="S77" s="58">
        <f t="shared" si="1"/>
        <v>28.442346992520807</v>
      </c>
      <c r="T77" s="32">
        <v>0</v>
      </c>
      <c r="U77" s="6">
        <v>0</v>
      </c>
      <c r="V77" s="6">
        <v>0</v>
      </c>
      <c r="W77" s="6">
        <v>0</v>
      </c>
      <c r="X77" s="8">
        <v>0</v>
      </c>
      <c r="Y77" s="6">
        <v>0</v>
      </c>
      <c r="Z77" s="7">
        <v>0</v>
      </c>
      <c r="AA77" s="3"/>
    </row>
    <row r="78" spans="1:27" ht="36">
      <c r="A78" s="45" t="s">
        <v>179</v>
      </c>
      <c r="B78" s="46" t="s">
        <v>46</v>
      </c>
      <c r="C78" s="47" t="s">
        <v>180</v>
      </c>
      <c r="D78" s="39">
        <v>0</v>
      </c>
      <c r="E78" s="39">
        <v>0</v>
      </c>
      <c r="F78" s="39">
        <v>450400</v>
      </c>
      <c r="G78" s="39">
        <v>0</v>
      </c>
      <c r="H78" s="39">
        <v>0</v>
      </c>
      <c r="I78" s="39">
        <v>0</v>
      </c>
      <c r="J78" s="39">
        <v>0</v>
      </c>
      <c r="K78" s="39">
        <v>0</v>
      </c>
      <c r="L78" s="39">
        <v>0</v>
      </c>
      <c r="M78" s="40">
        <v>0</v>
      </c>
      <c r="N78" s="39">
        <v>0</v>
      </c>
      <c r="O78" s="39">
        <v>124990.3</v>
      </c>
      <c r="P78" s="39">
        <v>0</v>
      </c>
      <c r="Q78" s="39">
        <v>0</v>
      </c>
      <c r="R78" s="39">
        <v>0</v>
      </c>
      <c r="S78" s="58">
        <f t="shared" si="1"/>
        <v>27.750954706927178</v>
      </c>
      <c r="T78" s="32">
        <v>0</v>
      </c>
      <c r="U78" s="6">
        <v>0</v>
      </c>
      <c r="V78" s="6">
        <v>0</v>
      </c>
      <c r="W78" s="6">
        <v>0</v>
      </c>
      <c r="X78" s="8">
        <v>0</v>
      </c>
      <c r="Y78" s="6">
        <v>0</v>
      </c>
      <c r="Z78" s="7">
        <v>0</v>
      </c>
      <c r="AA78" s="3"/>
    </row>
    <row r="79" spans="1:27">
      <c r="A79" s="45" t="s">
        <v>181</v>
      </c>
      <c r="B79" s="46" t="s">
        <v>46</v>
      </c>
      <c r="C79" s="47" t="s">
        <v>182</v>
      </c>
      <c r="D79" s="39">
        <v>0</v>
      </c>
      <c r="E79" s="39">
        <v>0</v>
      </c>
      <c r="F79" s="39">
        <v>450400</v>
      </c>
      <c r="G79" s="39">
        <v>0</v>
      </c>
      <c r="H79" s="39">
        <v>0</v>
      </c>
      <c r="I79" s="39">
        <v>0</v>
      </c>
      <c r="J79" s="39">
        <v>0</v>
      </c>
      <c r="K79" s="39">
        <v>0</v>
      </c>
      <c r="L79" s="39">
        <v>0</v>
      </c>
      <c r="M79" s="40">
        <v>0</v>
      </c>
      <c r="N79" s="39">
        <v>0</v>
      </c>
      <c r="O79" s="39">
        <v>124990.3</v>
      </c>
      <c r="P79" s="39">
        <v>0</v>
      </c>
      <c r="Q79" s="39">
        <v>0</v>
      </c>
      <c r="R79" s="39">
        <v>0</v>
      </c>
      <c r="S79" s="58">
        <f t="shared" si="1"/>
        <v>27.750954706927178</v>
      </c>
      <c r="T79" s="32">
        <v>0</v>
      </c>
      <c r="U79" s="6">
        <v>0</v>
      </c>
      <c r="V79" s="6">
        <v>0</v>
      </c>
      <c r="W79" s="6">
        <v>0</v>
      </c>
      <c r="X79" s="8">
        <v>0</v>
      </c>
      <c r="Y79" s="6">
        <v>0</v>
      </c>
      <c r="Z79" s="7">
        <v>0</v>
      </c>
      <c r="AA79" s="3"/>
    </row>
    <row r="80" spans="1:27">
      <c r="A80" s="45" t="s">
        <v>183</v>
      </c>
      <c r="B80" s="46" t="s">
        <v>46</v>
      </c>
      <c r="C80" s="47" t="s">
        <v>184</v>
      </c>
      <c r="D80" s="39">
        <v>0</v>
      </c>
      <c r="E80" s="39">
        <v>0</v>
      </c>
      <c r="F80" s="39">
        <v>450400</v>
      </c>
      <c r="G80" s="39">
        <v>0</v>
      </c>
      <c r="H80" s="39">
        <v>0</v>
      </c>
      <c r="I80" s="39">
        <v>0</v>
      </c>
      <c r="J80" s="39">
        <v>0</v>
      </c>
      <c r="K80" s="39">
        <v>0</v>
      </c>
      <c r="L80" s="39">
        <v>0</v>
      </c>
      <c r="M80" s="40">
        <v>0</v>
      </c>
      <c r="N80" s="39">
        <v>0</v>
      </c>
      <c r="O80" s="39">
        <v>124990.3</v>
      </c>
      <c r="P80" s="39">
        <v>0</v>
      </c>
      <c r="Q80" s="39">
        <v>0</v>
      </c>
      <c r="R80" s="39">
        <v>0</v>
      </c>
      <c r="S80" s="58">
        <f t="shared" si="1"/>
        <v>27.750954706927178</v>
      </c>
      <c r="T80" s="32">
        <v>0</v>
      </c>
      <c r="U80" s="6">
        <v>0</v>
      </c>
      <c r="V80" s="6">
        <v>0</v>
      </c>
      <c r="W80" s="6">
        <v>0</v>
      </c>
      <c r="X80" s="8">
        <v>0</v>
      </c>
      <c r="Y80" s="6">
        <v>0</v>
      </c>
      <c r="Z80" s="7">
        <v>0</v>
      </c>
      <c r="AA80" s="3"/>
    </row>
    <row r="81" spans="1:27" ht="36">
      <c r="A81" s="45" t="s">
        <v>185</v>
      </c>
      <c r="B81" s="46" t="s">
        <v>46</v>
      </c>
      <c r="C81" s="47" t="s">
        <v>186</v>
      </c>
      <c r="D81" s="39">
        <v>0</v>
      </c>
      <c r="E81" s="39">
        <v>0</v>
      </c>
      <c r="F81" s="39">
        <v>450400</v>
      </c>
      <c r="G81" s="39">
        <v>0</v>
      </c>
      <c r="H81" s="39">
        <v>0</v>
      </c>
      <c r="I81" s="39">
        <v>0</v>
      </c>
      <c r="J81" s="39">
        <v>0</v>
      </c>
      <c r="K81" s="39">
        <v>0</v>
      </c>
      <c r="L81" s="39">
        <v>0</v>
      </c>
      <c r="M81" s="40">
        <v>0</v>
      </c>
      <c r="N81" s="39">
        <v>0</v>
      </c>
      <c r="O81" s="39">
        <v>124990.3</v>
      </c>
      <c r="P81" s="39">
        <v>0</v>
      </c>
      <c r="Q81" s="39">
        <v>0</v>
      </c>
      <c r="R81" s="39">
        <v>0</v>
      </c>
      <c r="S81" s="58">
        <f t="shared" si="1"/>
        <v>27.750954706927178</v>
      </c>
      <c r="T81" s="32">
        <v>0</v>
      </c>
      <c r="U81" s="6">
        <v>0</v>
      </c>
      <c r="V81" s="6">
        <v>0</v>
      </c>
      <c r="W81" s="6">
        <v>0</v>
      </c>
      <c r="X81" s="8">
        <v>0</v>
      </c>
      <c r="Y81" s="6">
        <v>0</v>
      </c>
      <c r="Z81" s="7">
        <v>0</v>
      </c>
      <c r="AA81" s="3"/>
    </row>
    <row r="82" spans="1:27" ht="36">
      <c r="A82" s="45" t="s">
        <v>187</v>
      </c>
      <c r="B82" s="46" t="s">
        <v>46</v>
      </c>
      <c r="C82" s="47" t="s">
        <v>188</v>
      </c>
      <c r="D82" s="39">
        <v>0</v>
      </c>
      <c r="E82" s="39">
        <v>0</v>
      </c>
      <c r="F82" s="39">
        <v>68000</v>
      </c>
      <c r="G82" s="39">
        <v>0</v>
      </c>
      <c r="H82" s="39">
        <v>0</v>
      </c>
      <c r="I82" s="39">
        <v>0</v>
      </c>
      <c r="J82" s="39">
        <v>0</v>
      </c>
      <c r="K82" s="39">
        <v>0</v>
      </c>
      <c r="L82" s="39">
        <v>0</v>
      </c>
      <c r="M82" s="40">
        <v>0</v>
      </c>
      <c r="N82" s="39">
        <v>0</v>
      </c>
      <c r="O82" s="39">
        <v>964866.05</v>
      </c>
      <c r="P82" s="39">
        <v>0</v>
      </c>
      <c r="Q82" s="39">
        <v>0</v>
      </c>
      <c r="R82" s="39">
        <v>0</v>
      </c>
      <c r="S82" s="58">
        <f t="shared" si="1"/>
        <v>1418.920661764706</v>
      </c>
      <c r="T82" s="32">
        <v>0</v>
      </c>
      <c r="U82" s="6">
        <v>0</v>
      </c>
      <c r="V82" s="6">
        <v>0</v>
      </c>
      <c r="W82" s="6">
        <v>0</v>
      </c>
      <c r="X82" s="8">
        <v>0</v>
      </c>
      <c r="Y82" s="6">
        <v>0</v>
      </c>
      <c r="Z82" s="7">
        <v>0</v>
      </c>
      <c r="AA82" s="3"/>
    </row>
    <row r="83" spans="1:27" ht="36">
      <c r="A83" s="45" t="s">
        <v>189</v>
      </c>
      <c r="B83" s="46" t="s">
        <v>46</v>
      </c>
      <c r="C83" s="47" t="s">
        <v>190</v>
      </c>
      <c r="D83" s="39">
        <v>0</v>
      </c>
      <c r="E83" s="39">
        <v>0</v>
      </c>
      <c r="F83" s="39">
        <v>60000</v>
      </c>
      <c r="G83" s="39">
        <v>0</v>
      </c>
      <c r="H83" s="39">
        <v>0</v>
      </c>
      <c r="I83" s="39">
        <v>0</v>
      </c>
      <c r="J83" s="39">
        <v>0</v>
      </c>
      <c r="K83" s="39">
        <v>0</v>
      </c>
      <c r="L83" s="39">
        <v>0</v>
      </c>
      <c r="M83" s="40">
        <v>0</v>
      </c>
      <c r="N83" s="39">
        <v>0</v>
      </c>
      <c r="O83" s="39">
        <v>862214.15</v>
      </c>
      <c r="P83" s="39">
        <v>0</v>
      </c>
      <c r="Q83" s="39">
        <v>0</v>
      </c>
      <c r="R83" s="39">
        <v>0</v>
      </c>
      <c r="S83" s="58">
        <f t="shared" si="1"/>
        <v>1437.0235833333334</v>
      </c>
      <c r="T83" s="32">
        <v>0</v>
      </c>
      <c r="U83" s="6">
        <v>0</v>
      </c>
      <c r="V83" s="6">
        <v>0</v>
      </c>
      <c r="W83" s="6">
        <v>0</v>
      </c>
      <c r="X83" s="8">
        <v>0</v>
      </c>
      <c r="Y83" s="6">
        <v>0</v>
      </c>
      <c r="Z83" s="7">
        <v>0</v>
      </c>
      <c r="AA83" s="3"/>
    </row>
    <row r="84" spans="1:27" ht="36">
      <c r="A84" s="45" t="s">
        <v>191</v>
      </c>
      <c r="B84" s="46" t="s">
        <v>46</v>
      </c>
      <c r="C84" s="47" t="s">
        <v>192</v>
      </c>
      <c r="D84" s="39">
        <v>0</v>
      </c>
      <c r="E84" s="39">
        <v>0</v>
      </c>
      <c r="F84" s="39">
        <v>60000</v>
      </c>
      <c r="G84" s="39">
        <v>0</v>
      </c>
      <c r="H84" s="39">
        <v>0</v>
      </c>
      <c r="I84" s="39">
        <v>0</v>
      </c>
      <c r="J84" s="39">
        <v>0</v>
      </c>
      <c r="K84" s="39">
        <v>0</v>
      </c>
      <c r="L84" s="39">
        <v>0</v>
      </c>
      <c r="M84" s="40">
        <v>0</v>
      </c>
      <c r="N84" s="39">
        <v>0</v>
      </c>
      <c r="O84" s="39">
        <v>862214.15</v>
      </c>
      <c r="P84" s="39">
        <v>0</v>
      </c>
      <c r="Q84" s="39">
        <v>0</v>
      </c>
      <c r="R84" s="39">
        <v>0</v>
      </c>
      <c r="S84" s="58">
        <f t="shared" si="1"/>
        <v>1437.0235833333334</v>
      </c>
      <c r="T84" s="32">
        <v>0</v>
      </c>
      <c r="U84" s="6">
        <v>0</v>
      </c>
      <c r="V84" s="6">
        <v>0</v>
      </c>
      <c r="W84" s="6">
        <v>0</v>
      </c>
      <c r="X84" s="8">
        <v>0</v>
      </c>
      <c r="Y84" s="6">
        <v>0</v>
      </c>
      <c r="Z84" s="7">
        <v>0</v>
      </c>
      <c r="AA84" s="3"/>
    </row>
    <row r="85" spans="1:27" ht="54">
      <c r="A85" s="45" t="s">
        <v>193</v>
      </c>
      <c r="B85" s="46" t="s">
        <v>46</v>
      </c>
      <c r="C85" s="47" t="s">
        <v>194</v>
      </c>
      <c r="D85" s="39">
        <v>0</v>
      </c>
      <c r="E85" s="39">
        <v>0</v>
      </c>
      <c r="F85" s="39">
        <v>60000</v>
      </c>
      <c r="G85" s="39">
        <v>0</v>
      </c>
      <c r="H85" s="39">
        <v>0</v>
      </c>
      <c r="I85" s="39">
        <v>0</v>
      </c>
      <c r="J85" s="39">
        <v>0</v>
      </c>
      <c r="K85" s="39">
        <v>0</v>
      </c>
      <c r="L85" s="39">
        <v>0</v>
      </c>
      <c r="M85" s="40">
        <v>0</v>
      </c>
      <c r="N85" s="39">
        <v>0</v>
      </c>
      <c r="O85" s="39">
        <v>862214.15</v>
      </c>
      <c r="P85" s="39">
        <v>0</v>
      </c>
      <c r="Q85" s="39">
        <v>0</v>
      </c>
      <c r="R85" s="39">
        <v>0</v>
      </c>
      <c r="S85" s="58">
        <f t="shared" si="1"/>
        <v>1437.0235833333334</v>
      </c>
      <c r="T85" s="32">
        <v>0</v>
      </c>
      <c r="U85" s="6">
        <v>0</v>
      </c>
      <c r="V85" s="6">
        <v>0</v>
      </c>
      <c r="W85" s="6">
        <v>0</v>
      </c>
      <c r="X85" s="8">
        <v>0</v>
      </c>
      <c r="Y85" s="6">
        <v>0</v>
      </c>
      <c r="Z85" s="7">
        <v>0</v>
      </c>
      <c r="AA85" s="3"/>
    </row>
    <row r="86" spans="1:27" ht="72">
      <c r="A86" s="45" t="s">
        <v>195</v>
      </c>
      <c r="B86" s="46" t="s">
        <v>46</v>
      </c>
      <c r="C86" s="47" t="s">
        <v>196</v>
      </c>
      <c r="D86" s="39">
        <v>0</v>
      </c>
      <c r="E86" s="39">
        <v>0</v>
      </c>
      <c r="F86" s="39">
        <v>8000</v>
      </c>
      <c r="G86" s="39">
        <v>0</v>
      </c>
      <c r="H86" s="39">
        <v>0</v>
      </c>
      <c r="I86" s="39">
        <v>0</v>
      </c>
      <c r="J86" s="39">
        <v>0</v>
      </c>
      <c r="K86" s="39">
        <v>0</v>
      </c>
      <c r="L86" s="39">
        <v>0</v>
      </c>
      <c r="M86" s="40">
        <v>0</v>
      </c>
      <c r="N86" s="39">
        <v>0</v>
      </c>
      <c r="O86" s="39">
        <v>102651.9</v>
      </c>
      <c r="P86" s="39">
        <v>0</v>
      </c>
      <c r="Q86" s="39">
        <v>0</v>
      </c>
      <c r="R86" s="39">
        <v>0</v>
      </c>
      <c r="S86" s="58">
        <f t="shared" si="1"/>
        <v>1283.1487500000001</v>
      </c>
      <c r="T86" s="32">
        <v>0</v>
      </c>
      <c r="U86" s="6">
        <v>0</v>
      </c>
      <c r="V86" s="6">
        <v>0</v>
      </c>
      <c r="W86" s="6">
        <v>0</v>
      </c>
      <c r="X86" s="8">
        <v>0</v>
      </c>
      <c r="Y86" s="6">
        <v>0</v>
      </c>
      <c r="Z86" s="7">
        <v>0</v>
      </c>
      <c r="AA86" s="3"/>
    </row>
    <row r="87" spans="1:27" ht="72">
      <c r="A87" s="45" t="s">
        <v>197</v>
      </c>
      <c r="B87" s="46" t="s">
        <v>46</v>
      </c>
      <c r="C87" s="47" t="s">
        <v>198</v>
      </c>
      <c r="D87" s="39">
        <v>0</v>
      </c>
      <c r="E87" s="39">
        <v>0</v>
      </c>
      <c r="F87" s="39">
        <v>8000</v>
      </c>
      <c r="G87" s="39">
        <v>0</v>
      </c>
      <c r="H87" s="39">
        <v>0</v>
      </c>
      <c r="I87" s="39">
        <v>0</v>
      </c>
      <c r="J87" s="39">
        <v>0</v>
      </c>
      <c r="K87" s="39">
        <v>0</v>
      </c>
      <c r="L87" s="39">
        <v>0</v>
      </c>
      <c r="M87" s="40">
        <v>0</v>
      </c>
      <c r="N87" s="39">
        <v>0</v>
      </c>
      <c r="O87" s="39">
        <v>102651.9</v>
      </c>
      <c r="P87" s="39">
        <v>0</v>
      </c>
      <c r="Q87" s="39">
        <v>0</v>
      </c>
      <c r="R87" s="39">
        <v>0</v>
      </c>
      <c r="S87" s="58">
        <f t="shared" si="1"/>
        <v>1283.1487500000001</v>
      </c>
      <c r="T87" s="32">
        <v>0</v>
      </c>
      <c r="U87" s="6">
        <v>0</v>
      </c>
      <c r="V87" s="6">
        <v>0</v>
      </c>
      <c r="W87" s="6">
        <v>0</v>
      </c>
      <c r="X87" s="8">
        <v>0</v>
      </c>
      <c r="Y87" s="6">
        <v>0</v>
      </c>
      <c r="Z87" s="7">
        <v>0</v>
      </c>
      <c r="AA87" s="3"/>
    </row>
    <row r="88" spans="1:27" ht="90">
      <c r="A88" s="45" t="s">
        <v>199</v>
      </c>
      <c r="B88" s="46" t="s">
        <v>46</v>
      </c>
      <c r="C88" s="47" t="s">
        <v>200</v>
      </c>
      <c r="D88" s="39">
        <v>0</v>
      </c>
      <c r="E88" s="39">
        <v>0</v>
      </c>
      <c r="F88" s="39">
        <v>8000</v>
      </c>
      <c r="G88" s="39">
        <v>0</v>
      </c>
      <c r="H88" s="39">
        <v>0</v>
      </c>
      <c r="I88" s="39">
        <v>0</v>
      </c>
      <c r="J88" s="39">
        <v>0</v>
      </c>
      <c r="K88" s="39">
        <v>0</v>
      </c>
      <c r="L88" s="39">
        <v>0</v>
      </c>
      <c r="M88" s="40">
        <v>0</v>
      </c>
      <c r="N88" s="39">
        <v>0</v>
      </c>
      <c r="O88" s="39">
        <v>102651.9</v>
      </c>
      <c r="P88" s="39">
        <v>0</v>
      </c>
      <c r="Q88" s="39">
        <v>0</v>
      </c>
      <c r="R88" s="39">
        <v>0</v>
      </c>
      <c r="S88" s="58">
        <f t="shared" si="1"/>
        <v>1283.1487500000001</v>
      </c>
      <c r="T88" s="32">
        <v>0</v>
      </c>
      <c r="U88" s="6">
        <v>0</v>
      </c>
      <c r="V88" s="6">
        <v>0</v>
      </c>
      <c r="W88" s="6">
        <v>0</v>
      </c>
      <c r="X88" s="8">
        <v>0</v>
      </c>
      <c r="Y88" s="6">
        <v>0</v>
      </c>
      <c r="Z88" s="7">
        <v>0</v>
      </c>
      <c r="AA88" s="3"/>
    </row>
    <row r="89" spans="1:27">
      <c r="A89" s="45" t="s">
        <v>201</v>
      </c>
      <c r="B89" s="46" t="s">
        <v>46</v>
      </c>
      <c r="C89" s="47" t="s">
        <v>202</v>
      </c>
      <c r="D89" s="39">
        <v>0</v>
      </c>
      <c r="E89" s="39">
        <v>0</v>
      </c>
      <c r="F89" s="39">
        <v>458520</v>
      </c>
      <c r="G89" s="39">
        <v>0</v>
      </c>
      <c r="H89" s="39">
        <v>0</v>
      </c>
      <c r="I89" s="39">
        <v>0</v>
      </c>
      <c r="J89" s="39">
        <v>0</v>
      </c>
      <c r="K89" s="39">
        <v>0</v>
      </c>
      <c r="L89" s="39">
        <v>0</v>
      </c>
      <c r="M89" s="40">
        <v>0</v>
      </c>
      <c r="N89" s="39">
        <v>0</v>
      </c>
      <c r="O89" s="39">
        <v>161651.10999999999</v>
      </c>
      <c r="P89" s="39">
        <v>0</v>
      </c>
      <c r="Q89" s="39">
        <v>0</v>
      </c>
      <c r="R89" s="39">
        <v>0</v>
      </c>
      <c r="S89" s="58">
        <f t="shared" si="1"/>
        <v>35.254974701212596</v>
      </c>
      <c r="T89" s="32">
        <v>0</v>
      </c>
      <c r="U89" s="6">
        <v>0</v>
      </c>
      <c r="V89" s="6">
        <v>0</v>
      </c>
      <c r="W89" s="6">
        <v>0</v>
      </c>
      <c r="X89" s="8">
        <v>0</v>
      </c>
      <c r="Y89" s="6">
        <v>0</v>
      </c>
      <c r="Z89" s="7">
        <v>0</v>
      </c>
      <c r="AA89" s="3"/>
    </row>
    <row r="90" spans="1:27" ht="36">
      <c r="A90" s="45" t="s">
        <v>203</v>
      </c>
      <c r="B90" s="46" t="s">
        <v>46</v>
      </c>
      <c r="C90" s="47" t="s">
        <v>204</v>
      </c>
      <c r="D90" s="39">
        <v>0</v>
      </c>
      <c r="E90" s="39">
        <v>0</v>
      </c>
      <c r="F90" s="39">
        <v>315520</v>
      </c>
      <c r="G90" s="39">
        <v>0</v>
      </c>
      <c r="H90" s="39">
        <v>0</v>
      </c>
      <c r="I90" s="39">
        <v>0</v>
      </c>
      <c r="J90" s="39">
        <v>0</v>
      </c>
      <c r="K90" s="39">
        <v>0</v>
      </c>
      <c r="L90" s="39">
        <v>0</v>
      </c>
      <c r="M90" s="40">
        <v>0</v>
      </c>
      <c r="N90" s="39">
        <v>0</v>
      </c>
      <c r="O90" s="39">
        <v>73300</v>
      </c>
      <c r="P90" s="39">
        <v>0</v>
      </c>
      <c r="Q90" s="39">
        <v>0</v>
      </c>
      <c r="R90" s="39">
        <v>0</v>
      </c>
      <c r="S90" s="58">
        <f t="shared" si="1"/>
        <v>23.231490872210951</v>
      </c>
      <c r="T90" s="32">
        <v>0</v>
      </c>
      <c r="U90" s="6">
        <v>0</v>
      </c>
      <c r="V90" s="6">
        <v>0</v>
      </c>
      <c r="W90" s="6">
        <v>0</v>
      </c>
      <c r="X90" s="8">
        <v>0</v>
      </c>
      <c r="Y90" s="6">
        <v>0</v>
      </c>
      <c r="Z90" s="7">
        <v>0</v>
      </c>
      <c r="AA90" s="3"/>
    </row>
    <row r="91" spans="1:27" ht="54">
      <c r="A91" s="45" t="s">
        <v>205</v>
      </c>
      <c r="B91" s="46" t="s">
        <v>46</v>
      </c>
      <c r="C91" s="47" t="s">
        <v>206</v>
      </c>
      <c r="D91" s="39">
        <v>0</v>
      </c>
      <c r="E91" s="39">
        <v>0</v>
      </c>
      <c r="F91" s="39">
        <v>2590</v>
      </c>
      <c r="G91" s="39">
        <v>0</v>
      </c>
      <c r="H91" s="39">
        <v>0</v>
      </c>
      <c r="I91" s="39">
        <v>0</v>
      </c>
      <c r="J91" s="39">
        <v>0</v>
      </c>
      <c r="K91" s="39">
        <v>0</v>
      </c>
      <c r="L91" s="39">
        <v>0</v>
      </c>
      <c r="M91" s="40">
        <v>0</v>
      </c>
      <c r="N91" s="39">
        <v>0</v>
      </c>
      <c r="O91" s="39">
        <v>800</v>
      </c>
      <c r="P91" s="39">
        <v>0</v>
      </c>
      <c r="Q91" s="39">
        <v>0</v>
      </c>
      <c r="R91" s="39">
        <v>0</v>
      </c>
      <c r="S91" s="58">
        <f t="shared" si="1"/>
        <v>30.888030888030887</v>
      </c>
      <c r="T91" s="32">
        <v>0</v>
      </c>
      <c r="U91" s="6">
        <v>0</v>
      </c>
      <c r="V91" s="6">
        <v>0</v>
      </c>
      <c r="W91" s="6">
        <v>0</v>
      </c>
      <c r="X91" s="8">
        <v>0</v>
      </c>
      <c r="Y91" s="6">
        <v>0</v>
      </c>
      <c r="Z91" s="7">
        <v>0</v>
      </c>
      <c r="AA91" s="3"/>
    </row>
    <row r="92" spans="1:27" ht="90">
      <c r="A92" s="45" t="s">
        <v>207</v>
      </c>
      <c r="B92" s="46" t="s">
        <v>46</v>
      </c>
      <c r="C92" s="47" t="s">
        <v>208</v>
      </c>
      <c r="D92" s="39">
        <v>0</v>
      </c>
      <c r="E92" s="39">
        <v>0</v>
      </c>
      <c r="F92" s="39">
        <v>2590</v>
      </c>
      <c r="G92" s="39">
        <v>0</v>
      </c>
      <c r="H92" s="39">
        <v>0</v>
      </c>
      <c r="I92" s="39">
        <v>0</v>
      </c>
      <c r="J92" s="39">
        <v>0</v>
      </c>
      <c r="K92" s="39">
        <v>0</v>
      </c>
      <c r="L92" s="39">
        <v>0</v>
      </c>
      <c r="M92" s="40">
        <v>0</v>
      </c>
      <c r="N92" s="39">
        <v>0</v>
      </c>
      <c r="O92" s="39">
        <v>800</v>
      </c>
      <c r="P92" s="39">
        <v>0</v>
      </c>
      <c r="Q92" s="39">
        <v>0</v>
      </c>
      <c r="R92" s="39">
        <v>0</v>
      </c>
      <c r="S92" s="58">
        <f t="shared" si="1"/>
        <v>30.888030888030887</v>
      </c>
      <c r="T92" s="32">
        <v>0</v>
      </c>
      <c r="U92" s="6">
        <v>0</v>
      </c>
      <c r="V92" s="6">
        <v>0</v>
      </c>
      <c r="W92" s="6">
        <v>0</v>
      </c>
      <c r="X92" s="8">
        <v>0</v>
      </c>
      <c r="Y92" s="6">
        <v>0</v>
      </c>
      <c r="Z92" s="7">
        <v>0</v>
      </c>
      <c r="AA92" s="3"/>
    </row>
    <row r="93" spans="1:27" ht="90">
      <c r="A93" s="45" t="s">
        <v>209</v>
      </c>
      <c r="B93" s="46" t="s">
        <v>46</v>
      </c>
      <c r="C93" s="47" t="s">
        <v>210</v>
      </c>
      <c r="D93" s="39">
        <v>0</v>
      </c>
      <c r="E93" s="39">
        <v>0</v>
      </c>
      <c r="F93" s="39">
        <v>12240</v>
      </c>
      <c r="G93" s="39">
        <v>0</v>
      </c>
      <c r="H93" s="39">
        <v>0</v>
      </c>
      <c r="I93" s="39">
        <v>0</v>
      </c>
      <c r="J93" s="39">
        <v>0</v>
      </c>
      <c r="K93" s="39">
        <v>0</v>
      </c>
      <c r="L93" s="39">
        <v>0</v>
      </c>
      <c r="M93" s="40">
        <v>0</v>
      </c>
      <c r="N93" s="39">
        <v>0</v>
      </c>
      <c r="O93" s="39">
        <v>9000</v>
      </c>
      <c r="P93" s="39">
        <v>0</v>
      </c>
      <c r="Q93" s="39">
        <v>0</v>
      </c>
      <c r="R93" s="39">
        <v>0</v>
      </c>
      <c r="S93" s="58">
        <f t="shared" si="1"/>
        <v>73.529411764705884</v>
      </c>
      <c r="T93" s="32">
        <v>0</v>
      </c>
      <c r="U93" s="6">
        <v>0</v>
      </c>
      <c r="V93" s="6">
        <v>0</v>
      </c>
      <c r="W93" s="6">
        <v>0</v>
      </c>
      <c r="X93" s="8">
        <v>0</v>
      </c>
      <c r="Y93" s="6">
        <v>0</v>
      </c>
      <c r="Z93" s="7">
        <v>0</v>
      </c>
      <c r="AA93" s="3"/>
    </row>
    <row r="94" spans="1:27" ht="108">
      <c r="A94" s="45" t="s">
        <v>211</v>
      </c>
      <c r="B94" s="46" t="s">
        <v>46</v>
      </c>
      <c r="C94" s="47" t="s">
        <v>212</v>
      </c>
      <c r="D94" s="39">
        <v>0</v>
      </c>
      <c r="E94" s="39">
        <v>0</v>
      </c>
      <c r="F94" s="39">
        <v>12240</v>
      </c>
      <c r="G94" s="39">
        <v>0</v>
      </c>
      <c r="H94" s="39">
        <v>0</v>
      </c>
      <c r="I94" s="39">
        <v>0</v>
      </c>
      <c r="J94" s="39">
        <v>0</v>
      </c>
      <c r="K94" s="39">
        <v>0</v>
      </c>
      <c r="L94" s="39">
        <v>0</v>
      </c>
      <c r="M94" s="40">
        <v>0</v>
      </c>
      <c r="N94" s="39">
        <v>0</v>
      </c>
      <c r="O94" s="39">
        <v>9000</v>
      </c>
      <c r="P94" s="39">
        <v>0</v>
      </c>
      <c r="Q94" s="39">
        <v>0</v>
      </c>
      <c r="R94" s="39">
        <v>0</v>
      </c>
      <c r="S94" s="58">
        <f t="shared" si="1"/>
        <v>73.529411764705884</v>
      </c>
      <c r="T94" s="32">
        <v>0</v>
      </c>
      <c r="U94" s="6">
        <v>0</v>
      </c>
      <c r="V94" s="6">
        <v>0</v>
      </c>
      <c r="W94" s="6">
        <v>0</v>
      </c>
      <c r="X94" s="8">
        <v>0</v>
      </c>
      <c r="Y94" s="6">
        <v>0</v>
      </c>
      <c r="Z94" s="7">
        <v>0</v>
      </c>
      <c r="AA94" s="3"/>
    </row>
    <row r="95" spans="1:27" ht="54">
      <c r="A95" s="45" t="s">
        <v>213</v>
      </c>
      <c r="B95" s="46" t="s">
        <v>46</v>
      </c>
      <c r="C95" s="47" t="s">
        <v>214</v>
      </c>
      <c r="D95" s="39">
        <v>0</v>
      </c>
      <c r="E95" s="39">
        <v>0</v>
      </c>
      <c r="F95" s="39">
        <v>11500</v>
      </c>
      <c r="G95" s="39">
        <v>0</v>
      </c>
      <c r="H95" s="39">
        <v>0</v>
      </c>
      <c r="I95" s="39">
        <v>0</v>
      </c>
      <c r="J95" s="39">
        <v>0</v>
      </c>
      <c r="K95" s="39">
        <v>0</v>
      </c>
      <c r="L95" s="39">
        <v>0</v>
      </c>
      <c r="M95" s="40">
        <v>0</v>
      </c>
      <c r="N95" s="39">
        <v>0</v>
      </c>
      <c r="O95" s="39">
        <v>2550</v>
      </c>
      <c r="P95" s="39">
        <v>0</v>
      </c>
      <c r="Q95" s="39">
        <v>0</v>
      </c>
      <c r="R95" s="39">
        <v>0</v>
      </c>
      <c r="S95" s="58">
        <f t="shared" si="1"/>
        <v>22.173913043478262</v>
      </c>
      <c r="T95" s="32">
        <v>0</v>
      </c>
      <c r="U95" s="6">
        <v>0</v>
      </c>
      <c r="V95" s="6">
        <v>0</v>
      </c>
      <c r="W95" s="6">
        <v>0</v>
      </c>
      <c r="X95" s="8">
        <v>0</v>
      </c>
      <c r="Y95" s="6">
        <v>0</v>
      </c>
      <c r="Z95" s="7">
        <v>0</v>
      </c>
      <c r="AA95" s="3"/>
    </row>
    <row r="96" spans="1:27" ht="90">
      <c r="A96" s="45" t="s">
        <v>215</v>
      </c>
      <c r="B96" s="46" t="s">
        <v>46</v>
      </c>
      <c r="C96" s="47" t="s">
        <v>216</v>
      </c>
      <c r="D96" s="39">
        <v>0</v>
      </c>
      <c r="E96" s="39">
        <v>0</v>
      </c>
      <c r="F96" s="39">
        <v>11500</v>
      </c>
      <c r="G96" s="39">
        <v>0</v>
      </c>
      <c r="H96" s="39">
        <v>0</v>
      </c>
      <c r="I96" s="39">
        <v>0</v>
      </c>
      <c r="J96" s="39">
        <v>0</v>
      </c>
      <c r="K96" s="39">
        <v>0</v>
      </c>
      <c r="L96" s="39">
        <v>0</v>
      </c>
      <c r="M96" s="40">
        <v>0</v>
      </c>
      <c r="N96" s="39">
        <v>0</v>
      </c>
      <c r="O96" s="39">
        <v>2550</v>
      </c>
      <c r="P96" s="39">
        <v>0</v>
      </c>
      <c r="Q96" s="39">
        <v>0</v>
      </c>
      <c r="R96" s="39">
        <v>0</v>
      </c>
      <c r="S96" s="58">
        <f t="shared" si="1"/>
        <v>22.173913043478262</v>
      </c>
      <c r="T96" s="32">
        <v>0</v>
      </c>
      <c r="U96" s="6">
        <v>0</v>
      </c>
      <c r="V96" s="6">
        <v>0</v>
      </c>
      <c r="W96" s="6">
        <v>0</v>
      </c>
      <c r="X96" s="8">
        <v>0</v>
      </c>
      <c r="Y96" s="6">
        <v>0</v>
      </c>
      <c r="Z96" s="7">
        <v>0</v>
      </c>
      <c r="AA96" s="3"/>
    </row>
    <row r="97" spans="1:27" ht="72">
      <c r="A97" s="45" t="s">
        <v>217</v>
      </c>
      <c r="B97" s="46" t="s">
        <v>46</v>
      </c>
      <c r="C97" s="47" t="s">
        <v>218</v>
      </c>
      <c r="D97" s="39">
        <v>0</v>
      </c>
      <c r="E97" s="39">
        <v>0</v>
      </c>
      <c r="F97" s="39">
        <v>4050</v>
      </c>
      <c r="G97" s="39">
        <v>0</v>
      </c>
      <c r="H97" s="39">
        <v>0</v>
      </c>
      <c r="I97" s="39">
        <v>0</v>
      </c>
      <c r="J97" s="39">
        <v>0</v>
      </c>
      <c r="K97" s="39">
        <v>0</v>
      </c>
      <c r="L97" s="39">
        <v>0</v>
      </c>
      <c r="M97" s="40">
        <v>0</v>
      </c>
      <c r="N97" s="39">
        <v>0</v>
      </c>
      <c r="O97" s="39">
        <v>0</v>
      </c>
      <c r="P97" s="39">
        <v>0</v>
      </c>
      <c r="Q97" s="39">
        <v>0</v>
      </c>
      <c r="R97" s="39">
        <v>0</v>
      </c>
      <c r="S97" s="58">
        <f t="shared" si="1"/>
        <v>0</v>
      </c>
      <c r="T97" s="32">
        <v>0</v>
      </c>
      <c r="U97" s="6">
        <v>0</v>
      </c>
      <c r="V97" s="6">
        <v>0</v>
      </c>
      <c r="W97" s="6">
        <v>0</v>
      </c>
      <c r="X97" s="8">
        <v>0</v>
      </c>
      <c r="Y97" s="6">
        <v>0</v>
      </c>
      <c r="Z97" s="7">
        <v>0</v>
      </c>
      <c r="AA97" s="3"/>
    </row>
    <row r="98" spans="1:27" ht="126">
      <c r="A98" s="45" t="s">
        <v>219</v>
      </c>
      <c r="B98" s="46" t="s">
        <v>46</v>
      </c>
      <c r="C98" s="47" t="s">
        <v>220</v>
      </c>
      <c r="D98" s="39">
        <v>0</v>
      </c>
      <c r="E98" s="39">
        <v>0</v>
      </c>
      <c r="F98" s="39">
        <v>3000</v>
      </c>
      <c r="G98" s="39">
        <v>0</v>
      </c>
      <c r="H98" s="39">
        <v>0</v>
      </c>
      <c r="I98" s="39">
        <v>0</v>
      </c>
      <c r="J98" s="39">
        <v>0</v>
      </c>
      <c r="K98" s="39">
        <v>0</v>
      </c>
      <c r="L98" s="39">
        <v>0</v>
      </c>
      <c r="M98" s="40">
        <v>0</v>
      </c>
      <c r="N98" s="39">
        <v>0</v>
      </c>
      <c r="O98" s="39">
        <v>0</v>
      </c>
      <c r="P98" s="39">
        <v>0</v>
      </c>
      <c r="Q98" s="39">
        <v>0</v>
      </c>
      <c r="R98" s="39">
        <v>0</v>
      </c>
      <c r="S98" s="58">
        <f t="shared" si="1"/>
        <v>0</v>
      </c>
      <c r="T98" s="32">
        <v>0</v>
      </c>
      <c r="U98" s="6">
        <v>0</v>
      </c>
      <c r="V98" s="6">
        <v>0</v>
      </c>
      <c r="W98" s="6">
        <v>0</v>
      </c>
      <c r="X98" s="8">
        <v>0</v>
      </c>
      <c r="Y98" s="6">
        <v>0</v>
      </c>
      <c r="Z98" s="7">
        <v>0</v>
      </c>
      <c r="AA98" s="3"/>
    </row>
    <row r="99" spans="1:27" ht="108">
      <c r="A99" s="45" t="s">
        <v>221</v>
      </c>
      <c r="B99" s="46" t="s">
        <v>46</v>
      </c>
      <c r="C99" s="47" t="s">
        <v>222</v>
      </c>
      <c r="D99" s="39">
        <v>0</v>
      </c>
      <c r="E99" s="39">
        <v>0</v>
      </c>
      <c r="F99" s="39">
        <v>1050</v>
      </c>
      <c r="G99" s="39">
        <v>0</v>
      </c>
      <c r="H99" s="39">
        <v>0</v>
      </c>
      <c r="I99" s="39">
        <v>0</v>
      </c>
      <c r="J99" s="39">
        <v>0</v>
      </c>
      <c r="K99" s="39">
        <v>0</v>
      </c>
      <c r="L99" s="39">
        <v>0</v>
      </c>
      <c r="M99" s="40">
        <v>0</v>
      </c>
      <c r="N99" s="39">
        <v>0</v>
      </c>
      <c r="O99" s="39">
        <v>0</v>
      </c>
      <c r="P99" s="39">
        <v>0</v>
      </c>
      <c r="Q99" s="39">
        <v>0</v>
      </c>
      <c r="R99" s="39">
        <v>0</v>
      </c>
      <c r="S99" s="58">
        <f t="shared" si="1"/>
        <v>0</v>
      </c>
      <c r="T99" s="32">
        <v>0</v>
      </c>
      <c r="U99" s="6">
        <v>0</v>
      </c>
      <c r="V99" s="6">
        <v>0</v>
      </c>
      <c r="W99" s="6">
        <v>0</v>
      </c>
      <c r="X99" s="8">
        <v>0</v>
      </c>
      <c r="Y99" s="6">
        <v>0</v>
      </c>
      <c r="Z99" s="7">
        <v>0</v>
      </c>
      <c r="AA99" s="3"/>
    </row>
    <row r="100" spans="1:27" ht="72">
      <c r="A100" s="45" t="s">
        <v>223</v>
      </c>
      <c r="B100" s="46" t="s">
        <v>46</v>
      </c>
      <c r="C100" s="47" t="s">
        <v>224</v>
      </c>
      <c r="D100" s="39">
        <v>0</v>
      </c>
      <c r="E100" s="39">
        <v>0</v>
      </c>
      <c r="F100" s="39">
        <v>33600</v>
      </c>
      <c r="G100" s="39">
        <v>0</v>
      </c>
      <c r="H100" s="39">
        <v>0</v>
      </c>
      <c r="I100" s="39">
        <v>0</v>
      </c>
      <c r="J100" s="39">
        <v>0</v>
      </c>
      <c r="K100" s="39">
        <v>0</v>
      </c>
      <c r="L100" s="39">
        <v>0</v>
      </c>
      <c r="M100" s="40">
        <v>0</v>
      </c>
      <c r="N100" s="39">
        <v>0</v>
      </c>
      <c r="O100" s="39">
        <v>0</v>
      </c>
      <c r="P100" s="39">
        <v>0</v>
      </c>
      <c r="Q100" s="39">
        <v>0</v>
      </c>
      <c r="R100" s="39">
        <v>0</v>
      </c>
      <c r="S100" s="58">
        <f t="shared" si="1"/>
        <v>0</v>
      </c>
      <c r="T100" s="32">
        <v>0</v>
      </c>
      <c r="U100" s="6">
        <v>0</v>
      </c>
      <c r="V100" s="6">
        <v>0</v>
      </c>
      <c r="W100" s="6">
        <v>0</v>
      </c>
      <c r="X100" s="8">
        <v>0</v>
      </c>
      <c r="Y100" s="6">
        <v>0</v>
      </c>
      <c r="Z100" s="7">
        <v>0</v>
      </c>
      <c r="AA100" s="3"/>
    </row>
    <row r="101" spans="1:27" ht="108">
      <c r="A101" s="45" t="s">
        <v>225</v>
      </c>
      <c r="B101" s="46" t="s">
        <v>46</v>
      </c>
      <c r="C101" s="47" t="s">
        <v>226</v>
      </c>
      <c r="D101" s="39">
        <v>0</v>
      </c>
      <c r="E101" s="39">
        <v>0</v>
      </c>
      <c r="F101" s="39">
        <v>33600</v>
      </c>
      <c r="G101" s="39">
        <v>0</v>
      </c>
      <c r="H101" s="39">
        <v>0</v>
      </c>
      <c r="I101" s="39">
        <v>0</v>
      </c>
      <c r="J101" s="39">
        <v>0</v>
      </c>
      <c r="K101" s="39">
        <v>0</v>
      </c>
      <c r="L101" s="39">
        <v>0</v>
      </c>
      <c r="M101" s="40">
        <v>0</v>
      </c>
      <c r="N101" s="39">
        <v>0</v>
      </c>
      <c r="O101" s="39">
        <v>0</v>
      </c>
      <c r="P101" s="39">
        <v>0</v>
      </c>
      <c r="Q101" s="39">
        <v>0</v>
      </c>
      <c r="R101" s="39">
        <v>0</v>
      </c>
      <c r="S101" s="58">
        <f t="shared" si="1"/>
        <v>0</v>
      </c>
      <c r="T101" s="32">
        <v>0</v>
      </c>
      <c r="U101" s="6">
        <v>0</v>
      </c>
      <c r="V101" s="6">
        <v>0</v>
      </c>
      <c r="W101" s="6">
        <v>0</v>
      </c>
      <c r="X101" s="8">
        <v>0</v>
      </c>
      <c r="Y101" s="6">
        <v>0</v>
      </c>
      <c r="Z101" s="7">
        <v>0</v>
      </c>
      <c r="AA101" s="3"/>
    </row>
    <row r="102" spans="1:27" ht="108">
      <c r="A102" s="45" t="s">
        <v>227</v>
      </c>
      <c r="B102" s="46" t="s">
        <v>46</v>
      </c>
      <c r="C102" s="47" t="s">
        <v>228</v>
      </c>
      <c r="D102" s="39">
        <v>0</v>
      </c>
      <c r="E102" s="39">
        <v>0</v>
      </c>
      <c r="F102" s="39">
        <v>59750</v>
      </c>
      <c r="G102" s="39">
        <v>0</v>
      </c>
      <c r="H102" s="39">
        <v>0</v>
      </c>
      <c r="I102" s="39">
        <v>0</v>
      </c>
      <c r="J102" s="39">
        <v>0</v>
      </c>
      <c r="K102" s="39">
        <v>0</v>
      </c>
      <c r="L102" s="39">
        <v>0</v>
      </c>
      <c r="M102" s="40">
        <v>0</v>
      </c>
      <c r="N102" s="39">
        <v>0</v>
      </c>
      <c r="O102" s="39">
        <v>0</v>
      </c>
      <c r="P102" s="39">
        <v>0</v>
      </c>
      <c r="Q102" s="39">
        <v>0</v>
      </c>
      <c r="R102" s="39">
        <v>0</v>
      </c>
      <c r="S102" s="58">
        <f t="shared" si="1"/>
        <v>0</v>
      </c>
      <c r="T102" s="32">
        <v>0</v>
      </c>
      <c r="U102" s="6">
        <v>0</v>
      </c>
      <c r="V102" s="6">
        <v>0</v>
      </c>
      <c r="W102" s="6">
        <v>0</v>
      </c>
      <c r="X102" s="8">
        <v>0</v>
      </c>
      <c r="Y102" s="6">
        <v>0</v>
      </c>
      <c r="Z102" s="7">
        <v>0</v>
      </c>
      <c r="AA102" s="3"/>
    </row>
    <row r="103" spans="1:27" ht="162">
      <c r="A103" s="45" t="s">
        <v>229</v>
      </c>
      <c r="B103" s="46" t="s">
        <v>46</v>
      </c>
      <c r="C103" s="47" t="s">
        <v>230</v>
      </c>
      <c r="D103" s="39">
        <v>0</v>
      </c>
      <c r="E103" s="39">
        <v>0</v>
      </c>
      <c r="F103" s="39">
        <v>59750</v>
      </c>
      <c r="G103" s="39">
        <v>0</v>
      </c>
      <c r="H103" s="39">
        <v>0</v>
      </c>
      <c r="I103" s="39">
        <v>0</v>
      </c>
      <c r="J103" s="39">
        <v>0</v>
      </c>
      <c r="K103" s="39">
        <v>0</v>
      </c>
      <c r="L103" s="39">
        <v>0</v>
      </c>
      <c r="M103" s="40">
        <v>0</v>
      </c>
      <c r="N103" s="39">
        <v>0</v>
      </c>
      <c r="O103" s="39">
        <v>0</v>
      </c>
      <c r="P103" s="39">
        <v>0</v>
      </c>
      <c r="Q103" s="39">
        <v>0</v>
      </c>
      <c r="R103" s="39">
        <v>0</v>
      </c>
      <c r="S103" s="58">
        <f t="shared" si="1"/>
        <v>0</v>
      </c>
      <c r="T103" s="32">
        <v>0</v>
      </c>
      <c r="U103" s="6">
        <v>0</v>
      </c>
      <c r="V103" s="6">
        <v>0</v>
      </c>
      <c r="W103" s="6">
        <v>0</v>
      </c>
      <c r="X103" s="8">
        <v>0</v>
      </c>
      <c r="Y103" s="6">
        <v>0</v>
      </c>
      <c r="Z103" s="7">
        <v>0</v>
      </c>
      <c r="AA103" s="3"/>
    </row>
    <row r="104" spans="1:27" ht="72">
      <c r="A104" s="45" t="s">
        <v>231</v>
      </c>
      <c r="B104" s="46" t="s">
        <v>46</v>
      </c>
      <c r="C104" s="47" t="s">
        <v>232</v>
      </c>
      <c r="D104" s="39">
        <v>0</v>
      </c>
      <c r="E104" s="39">
        <v>0</v>
      </c>
      <c r="F104" s="39">
        <v>52000</v>
      </c>
      <c r="G104" s="39">
        <v>0</v>
      </c>
      <c r="H104" s="39">
        <v>0</v>
      </c>
      <c r="I104" s="39">
        <v>0</v>
      </c>
      <c r="J104" s="39">
        <v>0</v>
      </c>
      <c r="K104" s="39">
        <v>0</v>
      </c>
      <c r="L104" s="39">
        <v>0</v>
      </c>
      <c r="M104" s="40">
        <v>0</v>
      </c>
      <c r="N104" s="39">
        <v>0</v>
      </c>
      <c r="O104" s="39">
        <v>0</v>
      </c>
      <c r="P104" s="39">
        <v>0</v>
      </c>
      <c r="Q104" s="39">
        <v>0</v>
      </c>
      <c r="R104" s="39">
        <v>0</v>
      </c>
      <c r="S104" s="58">
        <f t="shared" si="1"/>
        <v>0</v>
      </c>
      <c r="T104" s="32">
        <v>0</v>
      </c>
      <c r="U104" s="6">
        <v>0</v>
      </c>
      <c r="V104" s="6">
        <v>0</v>
      </c>
      <c r="W104" s="6">
        <v>0</v>
      </c>
      <c r="X104" s="8">
        <v>0</v>
      </c>
      <c r="Y104" s="6">
        <v>0</v>
      </c>
      <c r="Z104" s="7">
        <v>0</v>
      </c>
      <c r="AA104" s="3"/>
    </row>
    <row r="105" spans="1:27" ht="90">
      <c r="A105" s="45" t="s">
        <v>233</v>
      </c>
      <c r="B105" s="46" t="s">
        <v>46</v>
      </c>
      <c r="C105" s="47" t="s">
        <v>234</v>
      </c>
      <c r="D105" s="39">
        <v>0</v>
      </c>
      <c r="E105" s="39">
        <v>0</v>
      </c>
      <c r="F105" s="39">
        <v>52000</v>
      </c>
      <c r="G105" s="39">
        <v>0</v>
      </c>
      <c r="H105" s="39">
        <v>0</v>
      </c>
      <c r="I105" s="39">
        <v>0</v>
      </c>
      <c r="J105" s="39">
        <v>0</v>
      </c>
      <c r="K105" s="39">
        <v>0</v>
      </c>
      <c r="L105" s="39">
        <v>0</v>
      </c>
      <c r="M105" s="40">
        <v>0</v>
      </c>
      <c r="N105" s="39">
        <v>0</v>
      </c>
      <c r="O105" s="39">
        <v>0</v>
      </c>
      <c r="P105" s="39">
        <v>0</v>
      </c>
      <c r="Q105" s="39">
        <v>0</v>
      </c>
      <c r="R105" s="39">
        <v>0</v>
      </c>
      <c r="S105" s="58">
        <f t="shared" si="1"/>
        <v>0</v>
      </c>
      <c r="T105" s="32">
        <v>0</v>
      </c>
      <c r="U105" s="6">
        <v>0</v>
      </c>
      <c r="V105" s="6">
        <v>0</v>
      </c>
      <c r="W105" s="6">
        <v>0</v>
      </c>
      <c r="X105" s="8">
        <v>0</v>
      </c>
      <c r="Y105" s="6">
        <v>0</v>
      </c>
      <c r="Z105" s="7">
        <v>0</v>
      </c>
      <c r="AA105" s="3"/>
    </row>
    <row r="106" spans="1:27" ht="72">
      <c r="A106" s="45" t="s">
        <v>235</v>
      </c>
      <c r="B106" s="46" t="s">
        <v>46</v>
      </c>
      <c r="C106" s="47" t="s">
        <v>236</v>
      </c>
      <c r="D106" s="39">
        <v>0</v>
      </c>
      <c r="E106" s="39">
        <v>0</v>
      </c>
      <c r="F106" s="39">
        <v>6500</v>
      </c>
      <c r="G106" s="39">
        <v>0</v>
      </c>
      <c r="H106" s="39">
        <v>0</v>
      </c>
      <c r="I106" s="39">
        <v>0</v>
      </c>
      <c r="J106" s="39">
        <v>0</v>
      </c>
      <c r="K106" s="39">
        <v>0</v>
      </c>
      <c r="L106" s="39">
        <v>0</v>
      </c>
      <c r="M106" s="40">
        <v>0</v>
      </c>
      <c r="N106" s="39">
        <v>0</v>
      </c>
      <c r="O106" s="39">
        <v>500</v>
      </c>
      <c r="P106" s="39">
        <v>0</v>
      </c>
      <c r="Q106" s="39">
        <v>0</v>
      </c>
      <c r="R106" s="39">
        <v>0</v>
      </c>
      <c r="S106" s="58">
        <f t="shared" si="1"/>
        <v>7.6923076923076925</v>
      </c>
      <c r="T106" s="32">
        <v>0</v>
      </c>
      <c r="U106" s="6">
        <v>0</v>
      </c>
      <c r="V106" s="6">
        <v>0</v>
      </c>
      <c r="W106" s="6">
        <v>0</v>
      </c>
      <c r="X106" s="8">
        <v>0</v>
      </c>
      <c r="Y106" s="6">
        <v>0</v>
      </c>
      <c r="Z106" s="7">
        <v>0</v>
      </c>
      <c r="AA106" s="3"/>
    </row>
    <row r="107" spans="1:27" ht="90">
      <c r="A107" s="45" t="s">
        <v>237</v>
      </c>
      <c r="B107" s="46" t="s">
        <v>46</v>
      </c>
      <c r="C107" s="47" t="s">
        <v>238</v>
      </c>
      <c r="D107" s="39">
        <v>0</v>
      </c>
      <c r="E107" s="39">
        <v>0</v>
      </c>
      <c r="F107" s="39">
        <v>6500</v>
      </c>
      <c r="G107" s="39">
        <v>0</v>
      </c>
      <c r="H107" s="39">
        <v>0</v>
      </c>
      <c r="I107" s="39">
        <v>0</v>
      </c>
      <c r="J107" s="39">
        <v>0</v>
      </c>
      <c r="K107" s="39">
        <v>0</v>
      </c>
      <c r="L107" s="39">
        <v>0</v>
      </c>
      <c r="M107" s="40">
        <v>0</v>
      </c>
      <c r="N107" s="39">
        <v>0</v>
      </c>
      <c r="O107" s="39">
        <v>500</v>
      </c>
      <c r="P107" s="39">
        <v>0</v>
      </c>
      <c r="Q107" s="39">
        <v>0</v>
      </c>
      <c r="R107" s="39">
        <v>0</v>
      </c>
      <c r="S107" s="58">
        <f t="shared" si="1"/>
        <v>7.6923076923076925</v>
      </c>
      <c r="T107" s="32">
        <v>0</v>
      </c>
      <c r="U107" s="6">
        <v>0</v>
      </c>
      <c r="V107" s="6">
        <v>0</v>
      </c>
      <c r="W107" s="6">
        <v>0</v>
      </c>
      <c r="X107" s="8">
        <v>0</v>
      </c>
      <c r="Y107" s="6">
        <v>0</v>
      </c>
      <c r="Z107" s="7">
        <v>0</v>
      </c>
      <c r="AA107" s="3"/>
    </row>
    <row r="108" spans="1:27" ht="108">
      <c r="A108" s="45" t="s">
        <v>239</v>
      </c>
      <c r="B108" s="46" t="s">
        <v>46</v>
      </c>
      <c r="C108" s="47" t="s">
        <v>240</v>
      </c>
      <c r="D108" s="39">
        <v>0</v>
      </c>
      <c r="E108" s="39">
        <v>0</v>
      </c>
      <c r="F108" s="39">
        <v>3800</v>
      </c>
      <c r="G108" s="39">
        <v>0</v>
      </c>
      <c r="H108" s="39">
        <v>0</v>
      </c>
      <c r="I108" s="39">
        <v>0</v>
      </c>
      <c r="J108" s="39">
        <v>0</v>
      </c>
      <c r="K108" s="39">
        <v>0</v>
      </c>
      <c r="L108" s="39">
        <v>0</v>
      </c>
      <c r="M108" s="40">
        <v>0</v>
      </c>
      <c r="N108" s="39">
        <v>0</v>
      </c>
      <c r="O108" s="39">
        <v>1950</v>
      </c>
      <c r="P108" s="39">
        <v>0</v>
      </c>
      <c r="Q108" s="39">
        <v>0</v>
      </c>
      <c r="R108" s="39">
        <v>0</v>
      </c>
      <c r="S108" s="58">
        <f t="shared" si="1"/>
        <v>51.315789473684212</v>
      </c>
      <c r="T108" s="32">
        <v>0</v>
      </c>
      <c r="U108" s="6">
        <v>0</v>
      </c>
      <c r="V108" s="6">
        <v>0</v>
      </c>
      <c r="W108" s="6">
        <v>0</v>
      </c>
      <c r="X108" s="8">
        <v>0</v>
      </c>
      <c r="Y108" s="6">
        <v>0</v>
      </c>
      <c r="Z108" s="7">
        <v>0</v>
      </c>
      <c r="AA108" s="3"/>
    </row>
    <row r="109" spans="1:27" ht="144">
      <c r="A109" s="45" t="s">
        <v>241</v>
      </c>
      <c r="B109" s="46" t="s">
        <v>46</v>
      </c>
      <c r="C109" s="47" t="s">
        <v>242</v>
      </c>
      <c r="D109" s="39">
        <v>0</v>
      </c>
      <c r="E109" s="39">
        <v>0</v>
      </c>
      <c r="F109" s="39">
        <v>3800</v>
      </c>
      <c r="G109" s="39">
        <v>0</v>
      </c>
      <c r="H109" s="39">
        <v>0</v>
      </c>
      <c r="I109" s="39">
        <v>0</v>
      </c>
      <c r="J109" s="39">
        <v>0</v>
      </c>
      <c r="K109" s="39">
        <v>0</v>
      </c>
      <c r="L109" s="39">
        <v>0</v>
      </c>
      <c r="M109" s="40">
        <v>0</v>
      </c>
      <c r="N109" s="39">
        <v>0</v>
      </c>
      <c r="O109" s="39">
        <v>1950</v>
      </c>
      <c r="P109" s="39">
        <v>0</v>
      </c>
      <c r="Q109" s="39">
        <v>0</v>
      </c>
      <c r="R109" s="39">
        <v>0</v>
      </c>
      <c r="S109" s="58">
        <f t="shared" si="1"/>
        <v>51.315789473684212</v>
      </c>
      <c r="T109" s="32">
        <v>0</v>
      </c>
      <c r="U109" s="6">
        <v>0</v>
      </c>
      <c r="V109" s="6">
        <v>0</v>
      </c>
      <c r="W109" s="6">
        <v>0</v>
      </c>
      <c r="X109" s="8">
        <v>0</v>
      </c>
      <c r="Y109" s="6">
        <v>0</v>
      </c>
      <c r="Z109" s="7">
        <v>0</v>
      </c>
      <c r="AA109" s="3"/>
    </row>
    <row r="110" spans="1:27" ht="54">
      <c r="A110" s="45" t="s">
        <v>243</v>
      </c>
      <c r="B110" s="46" t="s">
        <v>46</v>
      </c>
      <c r="C110" s="47" t="s">
        <v>244</v>
      </c>
      <c r="D110" s="39">
        <v>0</v>
      </c>
      <c r="E110" s="39">
        <v>0</v>
      </c>
      <c r="F110" s="39">
        <v>36900</v>
      </c>
      <c r="G110" s="39">
        <v>0</v>
      </c>
      <c r="H110" s="39">
        <v>0</v>
      </c>
      <c r="I110" s="39">
        <v>0</v>
      </c>
      <c r="J110" s="39">
        <v>0</v>
      </c>
      <c r="K110" s="39">
        <v>0</v>
      </c>
      <c r="L110" s="39">
        <v>0</v>
      </c>
      <c r="M110" s="40">
        <v>0</v>
      </c>
      <c r="N110" s="39">
        <v>0</v>
      </c>
      <c r="O110" s="39">
        <v>500</v>
      </c>
      <c r="P110" s="39">
        <v>0</v>
      </c>
      <c r="Q110" s="39">
        <v>0</v>
      </c>
      <c r="R110" s="39">
        <v>0</v>
      </c>
      <c r="S110" s="58">
        <f t="shared" si="1"/>
        <v>1.3550135501355014</v>
      </c>
      <c r="T110" s="32">
        <v>0</v>
      </c>
      <c r="U110" s="6">
        <v>0</v>
      </c>
      <c r="V110" s="6">
        <v>0</v>
      </c>
      <c r="W110" s="6">
        <v>0</v>
      </c>
      <c r="X110" s="8">
        <v>0</v>
      </c>
      <c r="Y110" s="6">
        <v>0</v>
      </c>
      <c r="Z110" s="7">
        <v>0</v>
      </c>
      <c r="AA110" s="3"/>
    </row>
    <row r="111" spans="1:27" ht="90">
      <c r="A111" s="45" t="s">
        <v>245</v>
      </c>
      <c r="B111" s="46" t="s">
        <v>46</v>
      </c>
      <c r="C111" s="47" t="s">
        <v>246</v>
      </c>
      <c r="D111" s="39">
        <v>0</v>
      </c>
      <c r="E111" s="39">
        <v>0</v>
      </c>
      <c r="F111" s="39">
        <v>36900</v>
      </c>
      <c r="G111" s="39">
        <v>0</v>
      </c>
      <c r="H111" s="39">
        <v>0</v>
      </c>
      <c r="I111" s="39">
        <v>0</v>
      </c>
      <c r="J111" s="39">
        <v>0</v>
      </c>
      <c r="K111" s="39">
        <v>0</v>
      </c>
      <c r="L111" s="39">
        <v>0</v>
      </c>
      <c r="M111" s="40">
        <v>0</v>
      </c>
      <c r="N111" s="39">
        <v>0</v>
      </c>
      <c r="O111" s="39">
        <v>500</v>
      </c>
      <c r="P111" s="39">
        <v>0</v>
      </c>
      <c r="Q111" s="39">
        <v>0</v>
      </c>
      <c r="R111" s="39">
        <v>0</v>
      </c>
      <c r="S111" s="58">
        <f t="shared" si="1"/>
        <v>1.3550135501355014</v>
      </c>
      <c r="T111" s="32">
        <v>0</v>
      </c>
      <c r="U111" s="6">
        <v>0</v>
      </c>
      <c r="V111" s="6">
        <v>0</v>
      </c>
      <c r="W111" s="6">
        <v>0</v>
      </c>
      <c r="X111" s="8">
        <v>0</v>
      </c>
      <c r="Y111" s="6">
        <v>0</v>
      </c>
      <c r="Z111" s="7">
        <v>0</v>
      </c>
      <c r="AA111" s="3"/>
    </row>
    <row r="112" spans="1:27" ht="72">
      <c r="A112" s="45" t="s">
        <v>247</v>
      </c>
      <c r="B112" s="46" t="s">
        <v>46</v>
      </c>
      <c r="C112" s="47" t="s">
        <v>248</v>
      </c>
      <c r="D112" s="39">
        <v>0</v>
      </c>
      <c r="E112" s="39">
        <v>0</v>
      </c>
      <c r="F112" s="39">
        <v>92590</v>
      </c>
      <c r="G112" s="39">
        <v>0</v>
      </c>
      <c r="H112" s="39">
        <v>0</v>
      </c>
      <c r="I112" s="39">
        <v>0</v>
      </c>
      <c r="J112" s="39">
        <v>0</v>
      </c>
      <c r="K112" s="39">
        <v>0</v>
      </c>
      <c r="L112" s="39">
        <v>0</v>
      </c>
      <c r="M112" s="40">
        <v>0</v>
      </c>
      <c r="N112" s="39">
        <v>0</v>
      </c>
      <c r="O112" s="39">
        <v>58000</v>
      </c>
      <c r="P112" s="39">
        <v>0</v>
      </c>
      <c r="Q112" s="39">
        <v>0</v>
      </c>
      <c r="R112" s="39">
        <v>0</v>
      </c>
      <c r="S112" s="58">
        <f t="shared" si="1"/>
        <v>62.641753969111136</v>
      </c>
      <c r="T112" s="32">
        <v>0</v>
      </c>
      <c r="U112" s="6">
        <v>0</v>
      </c>
      <c r="V112" s="6">
        <v>0</v>
      </c>
      <c r="W112" s="6">
        <v>0</v>
      </c>
      <c r="X112" s="8">
        <v>0</v>
      </c>
      <c r="Y112" s="6">
        <v>0</v>
      </c>
      <c r="Z112" s="7">
        <v>0</v>
      </c>
      <c r="AA112" s="3"/>
    </row>
    <row r="113" spans="1:27" ht="87.6" customHeight="1">
      <c r="A113" s="45" t="s">
        <v>249</v>
      </c>
      <c r="B113" s="46" t="s">
        <v>46</v>
      </c>
      <c r="C113" s="47" t="s">
        <v>250</v>
      </c>
      <c r="D113" s="39">
        <v>0</v>
      </c>
      <c r="E113" s="39">
        <v>0</v>
      </c>
      <c r="F113" s="39">
        <v>92590</v>
      </c>
      <c r="G113" s="39">
        <v>0</v>
      </c>
      <c r="H113" s="39">
        <v>0</v>
      </c>
      <c r="I113" s="39">
        <v>0</v>
      </c>
      <c r="J113" s="39">
        <v>0</v>
      </c>
      <c r="K113" s="39">
        <v>0</v>
      </c>
      <c r="L113" s="39">
        <v>0</v>
      </c>
      <c r="M113" s="40">
        <v>0</v>
      </c>
      <c r="N113" s="39">
        <v>0</v>
      </c>
      <c r="O113" s="39">
        <v>58000</v>
      </c>
      <c r="P113" s="39">
        <v>0</v>
      </c>
      <c r="Q113" s="39">
        <v>0</v>
      </c>
      <c r="R113" s="39">
        <v>0</v>
      </c>
      <c r="S113" s="58">
        <f t="shared" si="1"/>
        <v>62.641753969111136</v>
      </c>
      <c r="T113" s="32">
        <v>0</v>
      </c>
      <c r="U113" s="6">
        <v>0</v>
      </c>
      <c r="V113" s="6">
        <v>0</v>
      </c>
      <c r="W113" s="6">
        <v>0</v>
      </c>
      <c r="X113" s="8">
        <v>0</v>
      </c>
      <c r="Y113" s="6">
        <v>0</v>
      </c>
      <c r="Z113" s="7">
        <v>0</v>
      </c>
      <c r="AA113" s="3"/>
    </row>
    <row r="114" spans="1:27" ht="104.4" customHeight="1">
      <c r="A114" s="45" t="s">
        <v>251</v>
      </c>
      <c r="B114" s="46" t="s">
        <v>46</v>
      </c>
      <c r="C114" s="47" t="s">
        <v>252</v>
      </c>
      <c r="D114" s="39">
        <v>0</v>
      </c>
      <c r="E114" s="39">
        <v>0</v>
      </c>
      <c r="F114" s="39">
        <v>0</v>
      </c>
      <c r="G114" s="39">
        <v>0</v>
      </c>
      <c r="H114" s="39">
        <v>0</v>
      </c>
      <c r="I114" s="39">
        <v>0</v>
      </c>
      <c r="J114" s="39">
        <v>0</v>
      </c>
      <c r="K114" s="39">
        <v>0</v>
      </c>
      <c r="L114" s="39">
        <v>0</v>
      </c>
      <c r="M114" s="40">
        <v>0</v>
      </c>
      <c r="N114" s="39">
        <v>0</v>
      </c>
      <c r="O114" s="39">
        <v>33351.11</v>
      </c>
      <c r="P114" s="39">
        <v>0</v>
      </c>
      <c r="Q114" s="39">
        <v>0</v>
      </c>
      <c r="R114" s="39">
        <v>0</v>
      </c>
      <c r="S114" s="58" t="s">
        <v>410</v>
      </c>
      <c r="T114" s="32">
        <v>0</v>
      </c>
      <c r="U114" s="6">
        <v>0</v>
      </c>
      <c r="V114" s="6">
        <v>0</v>
      </c>
      <c r="W114" s="6">
        <v>0</v>
      </c>
      <c r="X114" s="8">
        <v>0</v>
      </c>
      <c r="Y114" s="6">
        <v>0</v>
      </c>
      <c r="Z114" s="7">
        <v>0</v>
      </c>
      <c r="AA114" s="3"/>
    </row>
    <row r="115" spans="1:27" ht="90">
      <c r="A115" s="45" t="s">
        <v>253</v>
      </c>
      <c r="B115" s="46" t="s">
        <v>46</v>
      </c>
      <c r="C115" s="47" t="s">
        <v>254</v>
      </c>
      <c r="D115" s="39">
        <v>0</v>
      </c>
      <c r="E115" s="39">
        <v>0</v>
      </c>
      <c r="F115" s="39">
        <v>0</v>
      </c>
      <c r="G115" s="39">
        <v>0</v>
      </c>
      <c r="H115" s="39">
        <v>0</v>
      </c>
      <c r="I115" s="39">
        <v>0</v>
      </c>
      <c r="J115" s="39">
        <v>0</v>
      </c>
      <c r="K115" s="39">
        <v>0</v>
      </c>
      <c r="L115" s="39">
        <v>0</v>
      </c>
      <c r="M115" s="40">
        <v>0</v>
      </c>
      <c r="N115" s="39">
        <v>0</v>
      </c>
      <c r="O115" s="39">
        <v>33351.11</v>
      </c>
      <c r="P115" s="39">
        <v>0</v>
      </c>
      <c r="Q115" s="39">
        <v>0</v>
      </c>
      <c r="R115" s="39">
        <v>0</v>
      </c>
      <c r="S115" s="58" t="s">
        <v>410</v>
      </c>
      <c r="T115" s="32">
        <v>0</v>
      </c>
      <c r="U115" s="6">
        <v>0</v>
      </c>
      <c r="V115" s="6">
        <v>0</v>
      </c>
      <c r="W115" s="6">
        <v>0</v>
      </c>
      <c r="X115" s="8">
        <v>0</v>
      </c>
      <c r="Y115" s="6">
        <v>0</v>
      </c>
      <c r="Z115" s="7">
        <v>0</v>
      </c>
      <c r="AA115" s="3"/>
    </row>
    <row r="116" spans="1:27" ht="72">
      <c r="A116" s="45" t="s">
        <v>255</v>
      </c>
      <c r="B116" s="46" t="s">
        <v>46</v>
      </c>
      <c r="C116" s="47" t="s">
        <v>256</v>
      </c>
      <c r="D116" s="39">
        <v>0</v>
      </c>
      <c r="E116" s="39">
        <v>0</v>
      </c>
      <c r="F116" s="39">
        <v>0</v>
      </c>
      <c r="G116" s="39">
        <v>0</v>
      </c>
      <c r="H116" s="39">
        <v>0</v>
      </c>
      <c r="I116" s="39">
        <v>0</v>
      </c>
      <c r="J116" s="39">
        <v>0</v>
      </c>
      <c r="K116" s="39">
        <v>0</v>
      </c>
      <c r="L116" s="39">
        <v>0</v>
      </c>
      <c r="M116" s="40">
        <v>0</v>
      </c>
      <c r="N116" s="39">
        <v>0</v>
      </c>
      <c r="O116" s="39">
        <v>33351.11</v>
      </c>
      <c r="P116" s="39">
        <v>0</v>
      </c>
      <c r="Q116" s="39">
        <v>0</v>
      </c>
      <c r="R116" s="39">
        <v>0</v>
      </c>
      <c r="S116" s="58" t="s">
        <v>410</v>
      </c>
      <c r="T116" s="32">
        <v>0</v>
      </c>
      <c r="U116" s="6">
        <v>0</v>
      </c>
      <c r="V116" s="6">
        <v>0</v>
      </c>
      <c r="W116" s="6">
        <v>0</v>
      </c>
      <c r="X116" s="8">
        <v>0</v>
      </c>
      <c r="Y116" s="6">
        <v>0</v>
      </c>
      <c r="Z116" s="7">
        <v>0</v>
      </c>
      <c r="AA116" s="3"/>
    </row>
    <row r="117" spans="1:27">
      <c r="A117" s="45" t="s">
        <v>257</v>
      </c>
      <c r="B117" s="46" t="s">
        <v>46</v>
      </c>
      <c r="C117" s="47" t="s">
        <v>258</v>
      </c>
      <c r="D117" s="39">
        <v>0</v>
      </c>
      <c r="E117" s="39">
        <v>0</v>
      </c>
      <c r="F117" s="39">
        <v>143000</v>
      </c>
      <c r="G117" s="39">
        <v>0</v>
      </c>
      <c r="H117" s="39">
        <v>0</v>
      </c>
      <c r="I117" s="39">
        <v>0</v>
      </c>
      <c r="J117" s="39">
        <v>0</v>
      </c>
      <c r="K117" s="39">
        <v>0</v>
      </c>
      <c r="L117" s="39">
        <v>0</v>
      </c>
      <c r="M117" s="40">
        <v>0</v>
      </c>
      <c r="N117" s="39">
        <v>0</v>
      </c>
      <c r="O117" s="39">
        <v>55000</v>
      </c>
      <c r="P117" s="39">
        <v>0</v>
      </c>
      <c r="Q117" s="39">
        <v>0</v>
      </c>
      <c r="R117" s="39">
        <v>0</v>
      </c>
      <c r="S117" s="58">
        <f t="shared" si="1"/>
        <v>38.461538461538467</v>
      </c>
      <c r="T117" s="32">
        <v>0</v>
      </c>
      <c r="U117" s="6">
        <v>0</v>
      </c>
      <c r="V117" s="6">
        <v>0</v>
      </c>
      <c r="W117" s="6">
        <v>0</v>
      </c>
      <c r="X117" s="8">
        <v>0</v>
      </c>
      <c r="Y117" s="6">
        <v>0</v>
      </c>
      <c r="Z117" s="7">
        <v>0</v>
      </c>
      <c r="AA117" s="3"/>
    </row>
    <row r="118" spans="1:27" ht="178.2" customHeight="1">
      <c r="A118" s="45" t="s">
        <v>259</v>
      </c>
      <c r="B118" s="46" t="s">
        <v>46</v>
      </c>
      <c r="C118" s="47" t="s">
        <v>260</v>
      </c>
      <c r="D118" s="39">
        <v>0</v>
      </c>
      <c r="E118" s="39">
        <v>0</v>
      </c>
      <c r="F118" s="39">
        <v>143000</v>
      </c>
      <c r="G118" s="39">
        <v>0</v>
      </c>
      <c r="H118" s="39">
        <v>0</v>
      </c>
      <c r="I118" s="39">
        <v>0</v>
      </c>
      <c r="J118" s="39">
        <v>0</v>
      </c>
      <c r="K118" s="39">
        <v>0</v>
      </c>
      <c r="L118" s="39">
        <v>0</v>
      </c>
      <c r="M118" s="40">
        <v>0</v>
      </c>
      <c r="N118" s="39">
        <v>0</v>
      </c>
      <c r="O118" s="39">
        <v>55000</v>
      </c>
      <c r="P118" s="39">
        <v>0</v>
      </c>
      <c r="Q118" s="39">
        <v>0</v>
      </c>
      <c r="R118" s="39">
        <v>0</v>
      </c>
      <c r="S118" s="58">
        <f t="shared" si="1"/>
        <v>38.461538461538467</v>
      </c>
      <c r="T118" s="32">
        <v>0</v>
      </c>
      <c r="U118" s="6">
        <v>0</v>
      </c>
      <c r="V118" s="6">
        <v>0</v>
      </c>
      <c r="W118" s="6">
        <v>0</v>
      </c>
      <c r="X118" s="8">
        <v>0</v>
      </c>
      <c r="Y118" s="6">
        <v>0</v>
      </c>
      <c r="Z118" s="7">
        <v>0</v>
      </c>
      <c r="AA118" s="3"/>
    </row>
    <row r="119" spans="1:27">
      <c r="A119" s="45" t="s">
        <v>261</v>
      </c>
      <c r="B119" s="46" t="s">
        <v>46</v>
      </c>
      <c r="C119" s="47" t="s">
        <v>262</v>
      </c>
      <c r="D119" s="39">
        <v>0</v>
      </c>
      <c r="E119" s="39">
        <v>0</v>
      </c>
      <c r="F119" s="39">
        <v>0</v>
      </c>
      <c r="G119" s="39">
        <v>0</v>
      </c>
      <c r="H119" s="39">
        <v>0</v>
      </c>
      <c r="I119" s="39">
        <v>0</v>
      </c>
      <c r="J119" s="39">
        <v>0</v>
      </c>
      <c r="K119" s="39">
        <v>0</v>
      </c>
      <c r="L119" s="39">
        <v>0</v>
      </c>
      <c r="M119" s="40">
        <v>0</v>
      </c>
      <c r="N119" s="39">
        <v>0</v>
      </c>
      <c r="O119" s="39">
        <v>25012.25</v>
      </c>
      <c r="P119" s="39">
        <v>0</v>
      </c>
      <c r="Q119" s="39">
        <v>0</v>
      </c>
      <c r="R119" s="39">
        <v>0</v>
      </c>
      <c r="S119" s="58" t="s">
        <v>410</v>
      </c>
      <c r="T119" s="32">
        <v>0</v>
      </c>
      <c r="U119" s="6">
        <v>0</v>
      </c>
      <c r="V119" s="6">
        <v>0</v>
      </c>
      <c r="W119" s="6">
        <v>0</v>
      </c>
      <c r="X119" s="8">
        <v>0</v>
      </c>
      <c r="Y119" s="6">
        <v>0</v>
      </c>
      <c r="Z119" s="7">
        <v>0</v>
      </c>
      <c r="AA119" s="3"/>
    </row>
    <row r="120" spans="1:27">
      <c r="A120" s="45" t="s">
        <v>263</v>
      </c>
      <c r="B120" s="46" t="s">
        <v>46</v>
      </c>
      <c r="C120" s="47" t="s">
        <v>264</v>
      </c>
      <c r="D120" s="39">
        <v>0</v>
      </c>
      <c r="E120" s="39">
        <v>0</v>
      </c>
      <c r="F120" s="39">
        <v>0</v>
      </c>
      <c r="G120" s="39">
        <v>0</v>
      </c>
      <c r="H120" s="39">
        <v>0</v>
      </c>
      <c r="I120" s="39">
        <v>0</v>
      </c>
      <c r="J120" s="39">
        <v>0</v>
      </c>
      <c r="K120" s="39">
        <v>0</v>
      </c>
      <c r="L120" s="39">
        <v>0</v>
      </c>
      <c r="M120" s="40">
        <v>0</v>
      </c>
      <c r="N120" s="39">
        <v>0</v>
      </c>
      <c r="O120" s="39">
        <v>25012.25</v>
      </c>
      <c r="P120" s="39">
        <v>0</v>
      </c>
      <c r="Q120" s="39">
        <v>0</v>
      </c>
      <c r="R120" s="39">
        <v>0</v>
      </c>
      <c r="S120" s="58" t="s">
        <v>410</v>
      </c>
      <c r="T120" s="32">
        <v>0</v>
      </c>
      <c r="U120" s="6">
        <v>0</v>
      </c>
      <c r="V120" s="6">
        <v>0</v>
      </c>
      <c r="W120" s="6">
        <v>0</v>
      </c>
      <c r="X120" s="8">
        <v>0</v>
      </c>
      <c r="Y120" s="6">
        <v>0</v>
      </c>
      <c r="Z120" s="7">
        <v>0</v>
      </c>
      <c r="AA120" s="3"/>
    </row>
    <row r="121" spans="1:27" ht="36">
      <c r="A121" s="45" t="s">
        <v>265</v>
      </c>
      <c r="B121" s="46" t="s">
        <v>46</v>
      </c>
      <c r="C121" s="47" t="s">
        <v>266</v>
      </c>
      <c r="D121" s="39">
        <v>0</v>
      </c>
      <c r="E121" s="39">
        <v>0</v>
      </c>
      <c r="F121" s="39">
        <v>0</v>
      </c>
      <c r="G121" s="39">
        <v>0</v>
      </c>
      <c r="H121" s="39">
        <v>0</v>
      </c>
      <c r="I121" s="39">
        <v>0</v>
      </c>
      <c r="J121" s="39">
        <v>0</v>
      </c>
      <c r="K121" s="39">
        <v>0</v>
      </c>
      <c r="L121" s="39">
        <v>0</v>
      </c>
      <c r="M121" s="40">
        <v>0</v>
      </c>
      <c r="N121" s="39">
        <v>0</v>
      </c>
      <c r="O121" s="39">
        <v>25012.25</v>
      </c>
      <c r="P121" s="39">
        <v>0</v>
      </c>
      <c r="Q121" s="39">
        <v>0</v>
      </c>
      <c r="R121" s="39">
        <v>0</v>
      </c>
      <c r="S121" s="58" t="s">
        <v>410</v>
      </c>
      <c r="T121" s="32">
        <v>0</v>
      </c>
      <c r="U121" s="6">
        <v>0</v>
      </c>
      <c r="V121" s="6">
        <v>0</v>
      </c>
      <c r="W121" s="6">
        <v>0</v>
      </c>
      <c r="X121" s="8">
        <v>0</v>
      </c>
      <c r="Y121" s="6">
        <v>0</v>
      </c>
      <c r="Z121" s="7">
        <v>0</v>
      </c>
      <c r="AA121" s="3"/>
    </row>
    <row r="122" spans="1:27">
      <c r="A122" s="45" t="s">
        <v>267</v>
      </c>
      <c r="B122" s="46" t="s">
        <v>46</v>
      </c>
      <c r="C122" s="47" t="s">
        <v>268</v>
      </c>
      <c r="D122" s="39">
        <v>0</v>
      </c>
      <c r="E122" s="39">
        <v>0</v>
      </c>
      <c r="F122" s="39">
        <v>630038787.05999994</v>
      </c>
      <c r="G122" s="39">
        <v>0</v>
      </c>
      <c r="H122" s="39">
        <v>0</v>
      </c>
      <c r="I122" s="39">
        <v>0</v>
      </c>
      <c r="J122" s="39">
        <v>0</v>
      </c>
      <c r="K122" s="39">
        <v>0</v>
      </c>
      <c r="L122" s="39">
        <v>0</v>
      </c>
      <c r="M122" s="40">
        <v>0</v>
      </c>
      <c r="N122" s="39">
        <v>0</v>
      </c>
      <c r="O122" s="39">
        <v>87630164.890000001</v>
      </c>
      <c r="P122" s="39">
        <v>0</v>
      </c>
      <c r="Q122" s="39">
        <v>0</v>
      </c>
      <c r="R122" s="39">
        <v>0</v>
      </c>
      <c r="S122" s="58">
        <f t="shared" si="1"/>
        <v>13.908693669308139</v>
      </c>
      <c r="T122" s="32">
        <v>0</v>
      </c>
      <c r="U122" s="6">
        <v>0</v>
      </c>
      <c r="V122" s="6">
        <v>0</v>
      </c>
      <c r="W122" s="6">
        <v>0</v>
      </c>
      <c r="X122" s="8">
        <v>0</v>
      </c>
      <c r="Y122" s="6">
        <v>0</v>
      </c>
      <c r="Z122" s="7">
        <v>0</v>
      </c>
      <c r="AA122" s="3"/>
    </row>
    <row r="123" spans="1:27" ht="36">
      <c r="A123" s="45" t="s">
        <v>269</v>
      </c>
      <c r="B123" s="46" t="s">
        <v>46</v>
      </c>
      <c r="C123" s="47" t="s">
        <v>270</v>
      </c>
      <c r="D123" s="39">
        <v>0</v>
      </c>
      <c r="E123" s="39">
        <v>0</v>
      </c>
      <c r="F123" s="39">
        <v>630038787.05999994</v>
      </c>
      <c r="G123" s="39">
        <v>0</v>
      </c>
      <c r="H123" s="39">
        <v>0</v>
      </c>
      <c r="I123" s="39">
        <v>0</v>
      </c>
      <c r="J123" s="39">
        <v>0</v>
      </c>
      <c r="K123" s="39">
        <v>0</v>
      </c>
      <c r="L123" s="39">
        <v>0</v>
      </c>
      <c r="M123" s="40">
        <v>0</v>
      </c>
      <c r="N123" s="39">
        <v>0</v>
      </c>
      <c r="O123" s="39">
        <v>87865768.359999999</v>
      </c>
      <c r="P123" s="39">
        <v>0</v>
      </c>
      <c r="Q123" s="39">
        <v>0</v>
      </c>
      <c r="R123" s="39">
        <v>0</v>
      </c>
      <c r="S123" s="58">
        <f t="shared" si="1"/>
        <v>13.946088743205005</v>
      </c>
      <c r="T123" s="32">
        <v>0</v>
      </c>
      <c r="U123" s="6">
        <v>0</v>
      </c>
      <c r="V123" s="6">
        <v>0</v>
      </c>
      <c r="W123" s="6">
        <v>0</v>
      </c>
      <c r="X123" s="8">
        <v>0</v>
      </c>
      <c r="Y123" s="6">
        <v>0</v>
      </c>
      <c r="Z123" s="7">
        <v>0</v>
      </c>
      <c r="AA123" s="3"/>
    </row>
    <row r="124" spans="1:27">
      <c r="A124" s="45" t="s">
        <v>271</v>
      </c>
      <c r="B124" s="46" t="s">
        <v>46</v>
      </c>
      <c r="C124" s="47" t="s">
        <v>272</v>
      </c>
      <c r="D124" s="39">
        <v>0</v>
      </c>
      <c r="E124" s="39">
        <v>0</v>
      </c>
      <c r="F124" s="39">
        <v>152011000</v>
      </c>
      <c r="G124" s="39">
        <v>0</v>
      </c>
      <c r="H124" s="39">
        <v>0</v>
      </c>
      <c r="I124" s="39">
        <v>0</v>
      </c>
      <c r="J124" s="39">
        <v>0</v>
      </c>
      <c r="K124" s="39">
        <v>0</v>
      </c>
      <c r="L124" s="39">
        <v>0</v>
      </c>
      <c r="M124" s="40">
        <v>0</v>
      </c>
      <c r="N124" s="39">
        <v>0</v>
      </c>
      <c r="O124" s="39">
        <v>38002800</v>
      </c>
      <c r="P124" s="39">
        <v>0</v>
      </c>
      <c r="Q124" s="39">
        <v>0</v>
      </c>
      <c r="R124" s="39">
        <v>0</v>
      </c>
      <c r="S124" s="58">
        <f t="shared" si="1"/>
        <v>25.000032892356472</v>
      </c>
      <c r="T124" s="32">
        <v>0</v>
      </c>
      <c r="U124" s="6">
        <v>0</v>
      </c>
      <c r="V124" s="6">
        <v>0</v>
      </c>
      <c r="W124" s="6">
        <v>0</v>
      </c>
      <c r="X124" s="8">
        <v>0</v>
      </c>
      <c r="Y124" s="6">
        <v>0</v>
      </c>
      <c r="Z124" s="7">
        <v>0</v>
      </c>
      <c r="AA124" s="3"/>
    </row>
    <row r="125" spans="1:27">
      <c r="A125" s="45" t="s">
        <v>273</v>
      </c>
      <c r="B125" s="46" t="s">
        <v>46</v>
      </c>
      <c r="C125" s="47" t="s">
        <v>274</v>
      </c>
      <c r="D125" s="39">
        <v>0</v>
      </c>
      <c r="E125" s="39">
        <v>0</v>
      </c>
      <c r="F125" s="39">
        <v>144511000</v>
      </c>
      <c r="G125" s="39">
        <v>0</v>
      </c>
      <c r="H125" s="39">
        <v>0</v>
      </c>
      <c r="I125" s="39">
        <v>0</v>
      </c>
      <c r="J125" s="39">
        <v>0</v>
      </c>
      <c r="K125" s="39">
        <v>0</v>
      </c>
      <c r="L125" s="39">
        <v>0</v>
      </c>
      <c r="M125" s="40">
        <v>0</v>
      </c>
      <c r="N125" s="39">
        <v>0</v>
      </c>
      <c r="O125" s="39">
        <v>36127800</v>
      </c>
      <c r="P125" s="39">
        <v>0</v>
      </c>
      <c r="Q125" s="39">
        <v>0</v>
      </c>
      <c r="R125" s="39">
        <v>0</v>
      </c>
      <c r="S125" s="58">
        <f t="shared" si="1"/>
        <v>25.000034599442255</v>
      </c>
      <c r="T125" s="32">
        <v>0</v>
      </c>
      <c r="U125" s="6">
        <v>0</v>
      </c>
      <c r="V125" s="6">
        <v>0</v>
      </c>
      <c r="W125" s="6">
        <v>0</v>
      </c>
      <c r="X125" s="8">
        <v>0</v>
      </c>
      <c r="Y125" s="6">
        <v>0</v>
      </c>
      <c r="Z125" s="7">
        <v>0</v>
      </c>
      <c r="AA125" s="3"/>
    </row>
    <row r="126" spans="1:27" ht="54">
      <c r="A126" s="45" t="s">
        <v>275</v>
      </c>
      <c r="B126" s="46" t="s">
        <v>46</v>
      </c>
      <c r="C126" s="47" t="s">
        <v>276</v>
      </c>
      <c r="D126" s="39">
        <v>0</v>
      </c>
      <c r="E126" s="39">
        <v>0</v>
      </c>
      <c r="F126" s="39">
        <v>144511000</v>
      </c>
      <c r="G126" s="39">
        <v>0</v>
      </c>
      <c r="H126" s="39">
        <v>0</v>
      </c>
      <c r="I126" s="39">
        <v>0</v>
      </c>
      <c r="J126" s="39">
        <v>0</v>
      </c>
      <c r="K126" s="39">
        <v>0</v>
      </c>
      <c r="L126" s="39">
        <v>0</v>
      </c>
      <c r="M126" s="40">
        <v>0</v>
      </c>
      <c r="N126" s="39">
        <v>0</v>
      </c>
      <c r="O126" s="39">
        <v>36127800</v>
      </c>
      <c r="P126" s="39">
        <v>0</v>
      </c>
      <c r="Q126" s="39">
        <v>0</v>
      </c>
      <c r="R126" s="39">
        <v>0</v>
      </c>
      <c r="S126" s="58">
        <f t="shared" si="1"/>
        <v>25.000034599442255</v>
      </c>
      <c r="T126" s="32">
        <v>0</v>
      </c>
      <c r="U126" s="6">
        <v>0</v>
      </c>
      <c r="V126" s="6">
        <v>0</v>
      </c>
      <c r="W126" s="6">
        <v>0</v>
      </c>
      <c r="X126" s="8">
        <v>0</v>
      </c>
      <c r="Y126" s="6">
        <v>0</v>
      </c>
      <c r="Z126" s="7">
        <v>0</v>
      </c>
      <c r="AA126" s="3"/>
    </row>
    <row r="127" spans="1:27" ht="36">
      <c r="A127" s="45" t="s">
        <v>277</v>
      </c>
      <c r="B127" s="46" t="s">
        <v>46</v>
      </c>
      <c r="C127" s="47" t="s">
        <v>278</v>
      </c>
      <c r="D127" s="39">
        <v>0</v>
      </c>
      <c r="E127" s="39">
        <v>0</v>
      </c>
      <c r="F127" s="39">
        <v>7500000</v>
      </c>
      <c r="G127" s="39">
        <v>0</v>
      </c>
      <c r="H127" s="39">
        <v>0</v>
      </c>
      <c r="I127" s="39">
        <v>0</v>
      </c>
      <c r="J127" s="39">
        <v>0</v>
      </c>
      <c r="K127" s="39">
        <v>0</v>
      </c>
      <c r="L127" s="39">
        <v>0</v>
      </c>
      <c r="M127" s="40">
        <v>0</v>
      </c>
      <c r="N127" s="39">
        <v>0</v>
      </c>
      <c r="O127" s="39">
        <v>1875000</v>
      </c>
      <c r="P127" s="39">
        <v>0</v>
      </c>
      <c r="Q127" s="39">
        <v>0</v>
      </c>
      <c r="R127" s="39">
        <v>0</v>
      </c>
      <c r="S127" s="58">
        <f t="shared" si="1"/>
        <v>25</v>
      </c>
      <c r="T127" s="32">
        <v>0</v>
      </c>
      <c r="U127" s="6">
        <v>0</v>
      </c>
      <c r="V127" s="6">
        <v>0</v>
      </c>
      <c r="W127" s="6">
        <v>0</v>
      </c>
      <c r="X127" s="8">
        <v>0</v>
      </c>
      <c r="Y127" s="6">
        <v>0</v>
      </c>
      <c r="Z127" s="7">
        <v>0</v>
      </c>
      <c r="AA127" s="3"/>
    </row>
    <row r="128" spans="1:27" ht="36">
      <c r="A128" s="45" t="s">
        <v>279</v>
      </c>
      <c r="B128" s="46" t="s">
        <v>46</v>
      </c>
      <c r="C128" s="47" t="s">
        <v>280</v>
      </c>
      <c r="D128" s="39">
        <v>0</v>
      </c>
      <c r="E128" s="39">
        <v>0</v>
      </c>
      <c r="F128" s="39">
        <v>7500000</v>
      </c>
      <c r="G128" s="39">
        <v>0</v>
      </c>
      <c r="H128" s="39">
        <v>0</v>
      </c>
      <c r="I128" s="39">
        <v>0</v>
      </c>
      <c r="J128" s="39">
        <v>0</v>
      </c>
      <c r="K128" s="39">
        <v>0</v>
      </c>
      <c r="L128" s="39">
        <v>0</v>
      </c>
      <c r="M128" s="40">
        <v>0</v>
      </c>
      <c r="N128" s="39">
        <v>0</v>
      </c>
      <c r="O128" s="39">
        <v>1875000</v>
      </c>
      <c r="P128" s="39">
        <v>0</v>
      </c>
      <c r="Q128" s="39">
        <v>0</v>
      </c>
      <c r="R128" s="39">
        <v>0</v>
      </c>
      <c r="S128" s="58">
        <f t="shared" si="1"/>
        <v>25</v>
      </c>
      <c r="T128" s="32">
        <v>0</v>
      </c>
      <c r="U128" s="6">
        <v>0</v>
      </c>
      <c r="V128" s="6">
        <v>0</v>
      </c>
      <c r="W128" s="6">
        <v>0</v>
      </c>
      <c r="X128" s="8">
        <v>0</v>
      </c>
      <c r="Y128" s="6">
        <v>0</v>
      </c>
      <c r="Z128" s="7">
        <v>0</v>
      </c>
      <c r="AA128" s="3"/>
    </row>
    <row r="129" spans="1:27" ht="36">
      <c r="A129" s="45" t="s">
        <v>281</v>
      </c>
      <c r="B129" s="46" t="s">
        <v>46</v>
      </c>
      <c r="C129" s="47" t="s">
        <v>282</v>
      </c>
      <c r="D129" s="39">
        <v>0</v>
      </c>
      <c r="E129" s="39">
        <v>0</v>
      </c>
      <c r="F129" s="39">
        <v>288941731.25999999</v>
      </c>
      <c r="G129" s="39">
        <v>0</v>
      </c>
      <c r="H129" s="39">
        <v>0</v>
      </c>
      <c r="I129" s="39">
        <v>0</v>
      </c>
      <c r="J129" s="39">
        <v>0</v>
      </c>
      <c r="K129" s="39">
        <v>0</v>
      </c>
      <c r="L129" s="39">
        <v>0</v>
      </c>
      <c r="M129" s="40">
        <v>0</v>
      </c>
      <c r="N129" s="39">
        <v>0</v>
      </c>
      <c r="O129" s="39">
        <v>984388.62</v>
      </c>
      <c r="P129" s="39">
        <v>0</v>
      </c>
      <c r="Q129" s="39">
        <v>0</v>
      </c>
      <c r="R129" s="39">
        <v>0</v>
      </c>
      <c r="S129" s="58">
        <f t="shared" si="1"/>
        <v>0.34068758974597974</v>
      </c>
      <c r="T129" s="32">
        <v>0</v>
      </c>
      <c r="U129" s="6">
        <v>0</v>
      </c>
      <c r="V129" s="6">
        <v>0</v>
      </c>
      <c r="W129" s="6">
        <v>0</v>
      </c>
      <c r="X129" s="8">
        <v>0</v>
      </c>
      <c r="Y129" s="6">
        <v>0</v>
      </c>
      <c r="Z129" s="7">
        <v>0</v>
      </c>
      <c r="AA129" s="3"/>
    </row>
    <row r="130" spans="1:27" ht="36">
      <c r="A130" s="45" t="s">
        <v>283</v>
      </c>
      <c r="B130" s="46" t="s">
        <v>46</v>
      </c>
      <c r="C130" s="47" t="s">
        <v>284</v>
      </c>
      <c r="D130" s="39">
        <v>0</v>
      </c>
      <c r="E130" s="39">
        <v>0</v>
      </c>
      <c r="F130" s="39">
        <v>18000000</v>
      </c>
      <c r="G130" s="39">
        <v>0</v>
      </c>
      <c r="H130" s="39">
        <v>0</v>
      </c>
      <c r="I130" s="39">
        <v>0</v>
      </c>
      <c r="J130" s="39">
        <v>0</v>
      </c>
      <c r="K130" s="39">
        <v>0</v>
      </c>
      <c r="L130" s="39">
        <v>0</v>
      </c>
      <c r="M130" s="40">
        <v>0</v>
      </c>
      <c r="N130" s="39">
        <v>0</v>
      </c>
      <c r="O130" s="39">
        <v>0</v>
      </c>
      <c r="P130" s="39">
        <v>0</v>
      </c>
      <c r="Q130" s="39">
        <v>0</v>
      </c>
      <c r="R130" s="39">
        <v>0</v>
      </c>
      <c r="S130" s="58">
        <f t="shared" si="1"/>
        <v>0</v>
      </c>
      <c r="T130" s="32">
        <v>0</v>
      </c>
      <c r="U130" s="6">
        <v>0</v>
      </c>
      <c r="V130" s="6">
        <v>0</v>
      </c>
      <c r="W130" s="6">
        <v>0</v>
      </c>
      <c r="X130" s="8">
        <v>0</v>
      </c>
      <c r="Y130" s="6">
        <v>0</v>
      </c>
      <c r="Z130" s="7">
        <v>0</v>
      </c>
      <c r="AA130" s="3"/>
    </row>
    <row r="131" spans="1:27" ht="36">
      <c r="A131" s="45" t="s">
        <v>285</v>
      </c>
      <c r="B131" s="46" t="s">
        <v>46</v>
      </c>
      <c r="C131" s="47" t="s">
        <v>286</v>
      </c>
      <c r="D131" s="39">
        <v>0</v>
      </c>
      <c r="E131" s="39">
        <v>0</v>
      </c>
      <c r="F131" s="39">
        <v>18000000</v>
      </c>
      <c r="G131" s="39">
        <v>0</v>
      </c>
      <c r="H131" s="39">
        <v>0</v>
      </c>
      <c r="I131" s="39">
        <v>0</v>
      </c>
      <c r="J131" s="39">
        <v>0</v>
      </c>
      <c r="K131" s="39">
        <v>0</v>
      </c>
      <c r="L131" s="39">
        <v>0</v>
      </c>
      <c r="M131" s="40">
        <v>0</v>
      </c>
      <c r="N131" s="39">
        <v>0</v>
      </c>
      <c r="O131" s="39">
        <v>0</v>
      </c>
      <c r="P131" s="39">
        <v>0</v>
      </c>
      <c r="Q131" s="39">
        <v>0</v>
      </c>
      <c r="R131" s="39">
        <v>0</v>
      </c>
      <c r="S131" s="58">
        <f t="shared" si="1"/>
        <v>0</v>
      </c>
      <c r="T131" s="32">
        <v>0</v>
      </c>
      <c r="U131" s="6">
        <v>0</v>
      </c>
      <c r="V131" s="6">
        <v>0</v>
      </c>
      <c r="W131" s="6">
        <v>0</v>
      </c>
      <c r="X131" s="8">
        <v>0</v>
      </c>
      <c r="Y131" s="6">
        <v>0</v>
      </c>
      <c r="Z131" s="7">
        <v>0</v>
      </c>
      <c r="AA131" s="3"/>
    </row>
    <row r="132" spans="1:27" ht="36">
      <c r="A132" s="45" t="s">
        <v>287</v>
      </c>
      <c r="B132" s="46" t="s">
        <v>46</v>
      </c>
      <c r="C132" s="47" t="s">
        <v>288</v>
      </c>
      <c r="D132" s="39">
        <v>0</v>
      </c>
      <c r="E132" s="39">
        <v>0</v>
      </c>
      <c r="F132" s="39">
        <v>2906326</v>
      </c>
      <c r="G132" s="39">
        <v>0</v>
      </c>
      <c r="H132" s="39">
        <v>0</v>
      </c>
      <c r="I132" s="39">
        <v>0</v>
      </c>
      <c r="J132" s="39">
        <v>0</v>
      </c>
      <c r="K132" s="39">
        <v>0</v>
      </c>
      <c r="L132" s="39">
        <v>0</v>
      </c>
      <c r="M132" s="40">
        <v>0</v>
      </c>
      <c r="N132" s="39">
        <v>0</v>
      </c>
      <c r="O132" s="39">
        <v>0</v>
      </c>
      <c r="P132" s="39">
        <v>0</v>
      </c>
      <c r="Q132" s="39">
        <v>0</v>
      </c>
      <c r="R132" s="39">
        <v>0</v>
      </c>
      <c r="S132" s="58">
        <f t="shared" si="1"/>
        <v>0</v>
      </c>
      <c r="T132" s="32">
        <v>0</v>
      </c>
      <c r="U132" s="6">
        <v>0</v>
      </c>
      <c r="V132" s="6">
        <v>0</v>
      </c>
      <c r="W132" s="6">
        <v>0</v>
      </c>
      <c r="X132" s="8">
        <v>0</v>
      </c>
      <c r="Y132" s="6">
        <v>0</v>
      </c>
      <c r="Z132" s="7">
        <v>0</v>
      </c>
      <c r="AA132" s="3"/>
    </row>
    <row r="133" spans="1:27" ht="54">
      <c r="A133" s="45" t="s">
        <v>289</v>
      </c>
      <c r="B133" s="46" t="s">
        <v>46</v>
      </c>
      <c r="C133" s="47" t="s">
        <v>290</v>
      </c>
      <c r="D133" s="39">
        <v>0</v>
      </c>
      <c r="E133" s="39">
        <v>0</v>
      </c>
      <c r="F133" s="39">
        <v>2906326</v>
      </c>
      <c r="G133" s="39">
        <v>0</v>
      </c>
      <c r="H133" s="39">
        <v>0</v>
      </c>
      <c r="I133" s="39">
        <v>0</v>
      </c>
      <c r="J133" s="39">
        <v>0</v>
      </c>
      <c r="K133" s="39">
        <v>0</v>
      </c>
      <c r="L133" s="39">
        <v>0</v>
      </c>
      <c r="M133" s="40">
        <v>0</v>
      </c>
      <c r="N133" s="39">
        <v>0</v>
      </c>
      <c r="O133" s="39">
        <v>0</v>
      </c>
      <c r="P133" s="39">
        <v>0</v>
      </c>
      <c r="Q133" s="39">
        <v>0</v>
      </c>
      <c r="R133" s="39">
        <v>0</v>
      </c>
      <c r="S133" s="58">
        <f t="shared" si="1"/>
        <v>0</v>
      </c>
      <c r="T133" s="32">
        <v>0</v>
      </c>
      <c r="U133" s="6">
        <v>0</v>
      </c>
      <c r="V133" s="6">
        <v>0</v>
      </c>
      <c r="W133" s="6">
        <v>0</v>
      </c>
      <c r="X133" s="8">
        <v>0</v>
      </c>
      <c r="Y133" s="6">
        <v>0</v>
      </c>
      <c r="Z133" s="7">
        <v>0</v>
      </c>
      <c r="AA133" s="3"/>
    </row>
    <row r="134" spans="1:27" ht="54">
      <c r="A134" s="45" t="s">
        <v>291</v>
      </c>
      <c r="B134" s="46" t="s">
        <v>46</v>
      </c>
      <c r="C134" s="47" t="s">
        <v>292</v>
      </c>
      <c r="D134" s="39">
        <v>0</v>
      </c>
      <c r="E134" s="39">
        <v>0</v>
      </c>
      <c r="F134" s="39">
        <v>3865518</v>
      </c>
      <c r="G134" s="39">
        <v>0</v>
      </c>
      <c r="H134" s="39">
        <v>0</v>
      </c>
      <c r="I134" s="39">
        <v>0</v>
      </c>
      <c r="J134" s="39">
        <v>0</v>
      </c>
      <c r="K134" s="39">
        <v>0</v>
      </c>
      <c r="L134" s="39">
        <v>0</v>
      </c>
      <c r="M134" s="40">
        <v>0</v>
      </c>
      <c r="N134" s="39">
        <v>0</v>
      </c>
      <c r="O134" s="39">
        <v>486715.62</v>
      </c>
      <c r="P134" s="39">
        <v>0</v>
      </c>
      <c r="Q134" s="39">
        <v>0</v>
      </c>
      <c r="R134" s="39">
        <v>0</v>
      </c>
      <c r="S134" s="58">
        <f t="shared" si="1"/>
        <v>12.59121338977079</v>
      </c>
      <c r="T134" s="32">
        <v>0</v>
      </c>
      <c r="U134" s="6">
        <v>0</v>
      </c>
      <c r="V134" s="6">
        <v>0</v>
      </c>
      <c r="W134" s="6">
        <v>0</v>
      </c>
      <c r="X134" s="8">
        <v>0</v>
      </c>
      <c r="Y134" s="6">
        <v>0</v>
      </c>
      <c r="Z134" s="7">
        <v>0</v>
      </c>
      <c r="AA134" s="3"/>
    </row>
    <row r="135" spans="1:27" ht="72">
      <c r="A135" s="45" t="s">
        <v>293</v>
      </c>
      <c r="B135" s="46" t="s">
        <v>46</v>
      </c>
      <c r="C135" s="47" t="s">
        <v>294</v>
      </c>
      <c r="D135" s="39">
        <v>0</v>
      </c>
      <c r="E135" s="39">
        <v>0</v>
      </c>
      <c r="F135" s="39">
        <v>3865518</v>
      </c>
      <c r="G135" s="39">
        <v>0</v>
      </c>
      <c r="H135" s="39">
        <v>0</v>
      </c>
      <c r="I135" s="39">
        <v>0</v>
      </c>
      <c r="J135" s="39">
        <v>0</v>
      </c>
      <c r="K135" s="39">
        <v>0</v>
      </c>
      <c r="L135" s="39">
        <v>0</v>
      </c>
      <c r="M135" s="40">
        <v>0</v>
      </c>
      <c r="N135" s="39">
        <v>0</v>
      </c>
      <c r="O135" s="39">
        <v>486715.62</v>
      </c>
      <c r="P135" s="39">
        <v>0</v>
      </c>
      <c r="Q135" s="39">
        <v>0</v>
      </c>
      <c r="R135" s="39">
        <v>0</v>
      </c>
      <c r="S135" s="58">
        <f t="shared" si="1"/>
        <v>12.59121338977079</v>
      </c>
      <c r="T135" s="32">
        <v>0</v>
      </c>
      <c r="U135" s="6">
        <v>0</v>
      </c>
      <c r="V135" s="6">
        <v>0</v>
      </c>
      <c r="W135" s="6">
        <v>0</v>
      </c>
      <c r="X135" s="8">
        <v>0</v>
      </c>
      <c r="Y135" s="6">
        <v>0</v>
      </c>
      <c r="Z135" s="7">
        <v>0</v>
      </c>
      <c r="AA135" s="3"/>
    </row>
    <row r="136" spans="1:27" ht="54">
      <c r="A136" s="45" t="s">
        <v>295</v>
      </c>
      <c r="B136" s="46" t="s">
        <v>46</v>
      </c>
      <c r="C136" s="47" t="s">
        <v>296</v>
      </c>
      <c r="D136" s="39">
        <v>0</v>
      </c>
      <c r="E136" s="39">
        <v>0</v>
      </c>
      <c r="F136" s="39">
        <v>1386000</v>
      </c>
      <c r="G136" s="39">
        <v>0</v>
      </c>
      <c r="H136" s="39">
        <v>0</v>
      </c>
      <c r="I136" s="39">
        <v>0</v>
      </c>
      <c r="J136" s="39">
        <v>0</v>
      </c>
      <c r="K136" s="39">
        <v>0</v>
      </c>
      <c r="L136" s="39">
        <v>0</v>
      </c>
      <c r="M136" s="40">
        <v>0</v>
      </c>
      <c r="N136" s="39">
        <v>0</v>
      </c>
      <c r="O136" s="39">
        <v>497673</v>
      </c>
      <c r="P136" s="39">
        <v>0</v>
      </c>
      <c r="Q136" s="39">
        <v>0</v>
      </c>
      <c r="R136" s="39">
        <v>0</v>
      </c>
      <c r="S136" s="58">
        <f t="shared" si="1"/>
        <v>35.907142857142858</v>
      </c>
      <c r="T136" s="32">
        <v>0</v>
      </c>
      <c r="U136" s="6">
        <v>0</v>
      </c>
      <c r="V136" s="6">
        <v>0</v>
      </c>
      <c r="W136" s="6">
        <v>0</v>
      </c>
      <c r="X136" s="8">
        <v>0</v>
      </c>
      <c r="Y136" s="6">
        <v>0</v>
      </c>
      <c r="Z136" s="7">
        <v>0</v>
      </c>
      <c r="AA136" s="3"/>
    </row>
    <row r="137" spans="1:27" ht="55.8" customHeight="1">
      <c r="A137" s="45" t="s">
        <v>297</v>
      </c>
      <c r="B137" s="46" t="s">
        <v>46</v>
      </c>
      <c r="C137" s="47" t="s">
        <v>298</v>
      </c>
      <c r="D137" s="39">
        <v>0</v>
      </c>
      <c r="E137" s="39">
        <v>0</v>
      </c>
      <c r="F137" s="39">
        <v>1386000</v>
      </c>
      <c r="G137" s="39">
        <v>0</v>
      </c>
      <c r="H137" s="39">
        <v>0</v>
      </c>
      <c r="I137" s="39">
        <v>0</v>
      </c>
      <c r="J137" s="39">
        <v>0</v>
      </c>
      <c r="K137" s="39">
        <v>0</v>
      </c>
      <c r="L137" s="39">
        <v>0</v>
      </c>
      <c r="M137" s="40">
        <v>0</v>
      </c>
      <c r="N137" s="39">
        <v>0</v>
      </c>
      <c r="O137" s="39">
        <v>497673</v>
      </c>
      <c r="P137" s="39">
        <v>0</v>
      </c>
      <c r="Q137" s="39">
        <v>0</v>
      </c>
      <c r="R137" s="39">
        <v>0</v>
      </c>
      <c r="S137" s="58">
        <f t="shared" si="1"/>
        <v>35.907142857142858</v>
      </c>
      <c r="T137" s="32">
        <v>0</v>
      </c>
      <c r="U137" s="6">
        <v>0</v>
      </c>
      <c r="V137" s="6">
        <v>0</v>
      </c>
      <c r="W137" s="6">
        <v>0</v>
      </c>
      <c r="X137" s="8">
        <v>0</v>
      </c>
      <c r="Y137" s="6">
        <v>0</v>
      </c>
      <c r="Z137" s="7">
        <v>0</v>
      </c>
      <c r="AA137" s="3"/>
    </row>
    <row r="138" spans="1:27" ht="36">
      <c r="A138" s="45" t="s">
        <v>299</v>
      </c>
      <c r="B138" s="46" t="s">
        <v>46</v>
      </c>
      <c r="C138" s="47" t="s">
        <v>300</v>
      </c>
      <c r="D138" s="39">
        <v>0</v>
      </c>
      <c r="E138" s="39">
        <v>0</v>
      </c>
      <c r="F138" s="39">
        <v>496019.42</v>
      </c>
      <c r="G138" s="39">
        <v>0</v>
      </c>
      <c r="H138" s="39">
        <v>0</v>
      </c>
      <c r="I138" s="39">
        <v>0</v>
      </c>
      <c r="J138" s="39">
        <v>0</v>
      </c>
      <c r="K138" s="39">
        <v>0</v>
      </c>
      <c r="L138" s="39">
        <v>0</v>
      </c>
      <c r="M138" s="40">
        <v>0</v>
      </c>
      <c r="N138" s="39">
        <v>0</v>
      </c>
      <c r="O138" s="39">
        <v>0</v>
      </c>
      <c r="P138" s="39">
        <v>0</v>
      </c>
      <c r="Q138" s="39">
        <v>0</v>
      </c>
      <c r="R138" s="39">
        <v>0</v>
      </c>
      <c r="S138" s="58">
        <f t="shared" si="1"/>
        <v>0</v>
      </c>
      <c r="T138" s="32">
        <v>0</v>
      </c>
      <c r="U138" s="6">
        <v>0</v>
      </c>
      <c r="V138" s="6">
        <v>0</v>
      </c>
      <c r="W138" s="6">
        <v>0</v>
      </c>
      <c r="X138" s="8">
        <v>0</v>
      </c>
      <c r="Y138" s="6">
        <v>0</v>
      </c>
      <c r="Z138" s="7">
        <v>0</v>
      </c>
      <c r="AA138" s="3"/>
    </row>
    <row r="139" spans="1:27" ht="36">
      <c r="A139" s="45" t="s">
        <v>301</v>
      </c>
      <c r="B139" s="46" t="s">
        <v>46</v>
      </c>
      <c r="C139" s="47" t="s">
        <v>302</v>
      </c>
      <c r="D139" s="39">
        <v>0</v>
      </c>
      <c r="E139" s="39">
        <v>0</v>
      </c>
      <c r="F139" s="39">
        <v>496019.42</v>
      </c>
      <c r="G139" s="39">
        <v>0</v>
      </c>
      <c r="H139" s="39">
        <v>0</v>
      </c>
      <c r="I139" s="39">
        <v>0</v>
      </c>
      <c r="J139" s="39">
        <v>0</v>
      </c>
      <c r="K139" s="39">
        <v>0</v>
      </c>
      <c r="L139" s="39">
        <v>0</v>
      </c>
      <c r="M139" s="40">
        <v>0</v>
      </c>
      <c r="N139" s="39">
        <v>0</v>
      </c>
      <c r="O139" s="39">
        <v>0</v>
      </c>
      <c r="P139" s="39">
        <v>0</v>
      </c>
      <c r="Q139" s="39">
        <v>0</v>
      </c>
      <c r="R139" s="39">
        <v>0</v>
      </c>
      <c r="S139" s="58">
        <f t="shared" ref="S139:S167" si="2">O139/F139*100</f>
        <v>0</v>
      </c>
      <c r="T139" s="32">
        <v>0</v>
      </c>
      <c r="U139" s="6">
        <v>0</v>
      </c>
      <c r="V139" s="6">
        <v>0</v>
      </c>
      <c r="W139" s="6">
        <v>0</v>
      </c>
      <c r="X139" s="8">
        <v>0</v>
      </c>
      <c r="Y139" s="6">
        <v>0</v>
      </c>
      <c r="Z139" s="7">
        <v>0</v>
      </c>
      <c r="AA139" s="3"/>
    </row>
    <row r="140" spans="1:27">
      <c r="A140" s="45" t="s">
        <v>303</v>
      </c>
      <c r="B140" s="46" t="s">
        <v>46</v>
      </c>
      <c r="C140" s="47" t="s">
        <v>304</v>
      </c>
      <c r="D140" s="39">
        <v>0</v>
      </c>
      <c r="E140" s="39">
        <v>0</v>
      </c>
      <c r="F140" s="39">
        <v>22169</v>
      </c>
      <c r="G140" s="39">
        <v>0</v>
      </c>
      <c r="H140" s="39">
        <v>0</v>
      </c>
      <c r="I140" s="39">
        <v>0</v>
      </c>
      <c r="J140" s="39">
        <v>0</v>
      </c>
      <c r="K140" s="39">
        <v>0</v>
      </c>
      <c r="L140" s="39">
        <v>0</v>
      </c>
      <c r="M140" s="40">
        <v>0</v>
      </c>
      <c r="N140" s="39">
        <v>0</v>
      </c>
      <c r="O140" s="39">
        <v>0</v>
      </c>
      <c r="P140" s="39">
        <v>0</v>
      </c>
      <c r="Q140" s="39">
        <v>0</v>
      </c>
      <c r="R140" s="39">
        <v>0</v>
      </c>
      <c r="S140" s="58">
        <f t="shared" si="2"/>
        <v>0</v>
      </c>
      <c r="T140" s="32">
        <v>0</v>
      </c>
      <c r="U140" s="6">
        <v>0</v>
      </c>
      <c r="V140" s="6">
        <v>0</v>
      </c>
      <c r="W140" s="6">
        <v>0</v>
      </c>
      <c r="X140" s="8">
        <v>0</v>
      </c>
      <c r="Y140" s="6">
        <v>0</v>
      </c>
      <c r="Z140" s="7">
        <v>0</v>
      </c>
      <c r="AA140" s="3"/>
    </row>
    <row r="141" spans="1:27" ht="36">
      <c r="A141" s="45" t="s">
        <v>305</v>
      </c>
      <c r="B141" s="46" t="s">
        <v>46</v>
      </c>
      <c r="C141" s="47" t="s">
        <v>306</v>
      </c>
      <c r="D141" s="39">
        <v>0</v>
      </c>
      <c r="E141" s="39">
        <v>0</v>
      </c>
      <c r="F141" s="39">
        <v>22169</v>
      </c>
      <c r="G141" s="39">
        <v>0</v>
      </c>
      <c r="H141" s="39">
        <v>0</v>
      </c>
      <c r="I141" s="39">
        <v>0</v>
      </c>
      <c r="J141" s="39">
        <v>0</v>
      </c>
      <c r="K141" s="39">
        <v>0</v>
      </c>
      <c r="L141" s="39">
        <v>0</v>
      </c>
      <c r="M141" s="40">
        <v>0</v>
      </c>
      <c r="N141" s="39">
        <v>0</v>
      </c>
      <c r="O141" s="39">
        <v>0</v>
      </c>
      <c r="P141" s="39">
        <v>0</v>
      </c>
      <c r="Q141" s="39">
        <v>0</v>
      </c>
      <c r="R141" s="39">
        <v>0</v>
      </c>
      <c r="S141" s="58">
        <f t="shared" si="2"/>
        <v>0</v>
      </c>
      <c r="T141" s="32">
        <v>0</v>
      </c>
      <c r="U141" s="6">
        <v>0</v>
      </c>
      <c r="V141" s="6">
        <v>0</v>
      </c>
      <c r="W141" s="6">
        <v>0</v>
      </c>
      <c r="X141" s="8">
        <v>0</v>
      </c>
      <c r="Y141" s="6">
        <v>0</v>
      </c>
      <c r="Z141" s="7">
        <v>0</v>
      </c>
      <c r="AA141" s="3"/>
    </row>
    <row r="142" spans="1:27" ht="36">
      <c r="A142" s="45" t="s">
        <v>307</v>
      </c>
      <c r="B142" s="46" t="s">
        <v>46</v>
      </c>
      <c r="C142" s="47" t="s">
        <v>308</v>
      </c>
      <c r="D142" s="39">
        <v>0</v>
      </c>
      <c r="E142" s="39">
        <v>0</v>
      </c>
      <c r="F142" s="39">
        <v>1717538.22</v>
      </c>
      <c r="G142" s="39">
        <v>0</v>
      </c>
      <c r="H142" s="39">
        <v>0</v>
      </c>
      <c r="I142" s="39">
        <v>0</v>
      </c>
      <c r="J142" s="39">
        <v>0</v>
      </c>
      <c r="K142" s="39">
        <v>0</v>
      </c>
      <c r="L142" s="39">
        <v>0</v>
      </c>
      <c r="M142" s="40">
        <v>0</v>
      </c>
      <c r="N142" s="39">
        <v>0</v>
      </c>
      <c r="O142" s="39">
        <v>0</v>
      </c>
      <c r="P142" s="39">
        <v>0</v>
      </c>
      <c r="Q142" s="39">
        <v>0</v>
      </c>
      <c r="R142" s="39">
        <v>0</v>
      </c>
      <c r="S142" s="58">
        <f t="shared" si="2"/>
        <v>0</v>
      </c>
      <c r="T142" s="32">
        <v>0</v>
      </c>
      <c r="U142" s="6">
        <v>0</v>
      </c>
      <c r="V142" s="6">
        <v>0</v>
      </c>
      <c r="W142" s="6">
        <v>0</v>
      </c>
      <c r="X142" s="8">
        <v>0</v>
      </c>
      <c r="Y142" s="6">
        <v>0</v>
      </c>
      <c r="Z142" s="7">
        <v>0</v>
      </c>
      <c r="AA142" s="3"/>
    </row>
    <row r="143" spans="1:27" ht="36">
      <c r="A143" s="45" t="s">
        <v>309</v>
      </c>
      <c r="B143" s="46" t="s">
        <v>46</v>
      </c>
      <c r="C143" s="47" t="s">
        <v>310</v>
      </c>
      <c r="D143" s="39">
        <v>0</v>
      </c>
      <c r="E143" s="39">
        <v>0</v>
      </c>
      <c r="F143" s="39">
        <v>1717538.22</v>
      </c>
      <c r="G143" s="39">
        <v>0</v>
      </c>
      <c r="H143" s="39">
        <v>0</v>
      </c>
      <c r="I143" s="39">
        <v>0</v>
      </c>
      <c r="J143" s="39">
        <v>0</v>
      </c>
      <c r="K143" s="39">
        <v>0</v>
      </c>
      <c r="L143" s="39">
        <v>0</v>
      </c>
      <c r="M143" s="40">
        <v>0</v>
      </c>
      <c r="N143" s="39">
        <v>0</v>
      </c>
      <c r="O143" s="39">
        <v>0</v>
      </c>
      <c r="P143" s="39">
        <v>0</v>
      </c>
      <c r="Q143" s="39">
        <v>0</v>
      </c>
      <c r="R143" s="39">
        <v>0</v>
      </c>
      <c r="S143" s="58">
        <f t="shared" si="2"/>
        <v>0</v>
      </c>
      <c r="T143" s="32">
        <v>0</v>
      </c>
      <c r="U143" s="6">
        <v>0</v>
      </c>
      <c r="V143" s="6">
        <v>0</v>
      </c>
      <c r="W143" s="6">
        <v>0</v>
      </c>
      <c r="X143" s="8">
        <v>0</v>
      </c>
      <c r="Y143" s="6">
        <v>0</v>
      </c>
      <c r="Z143" s="7">
        <v>0</v>
      </c>
      <c r="AA143" s="3"/>
    </row>
    <row r="144" spans="1:27" ht="42" customHeight="1">
      <c r="A144" s="45" t="s">
        <v>311</v>
      </c>
      <c r="B144" s="46" t="s">
        <v>46</v>
      </c>
      <c r="C144" s="47" t="s">
        <v>312</v>
      </c>
      <c r="D144" s="39">
        <v>0</v>
      </c>
      <c r="E144" s="39">
        <v>0</v>
      </c>
      <c r="F144" s="39">
        <v>627085</v>
      </c>
      <c r="G144" s="39">
        <v>0</v>
      </c>
      <c r="H144" s="39">
        <v>0</v>
      </c>
      <c r="I144" s="39">
        <v>0</v>
      </c>
      <c r="J144" s="39">
        <v>0</v>
      </c>
      <c r="K144" s="39">
        <v>0</v>
      </c>
      <c r="L144" s="39">
        <v>0</v>
      </c>
      <c r="M144" s="40">
        <v>0</v>
      </c>
      <c r="N144" s="39">
        <v>0</v>
      </c>
      <c r="O144" s="39">
        <v>0</v>
      </c>
      <c r="P144" s="39">
        <v>0</v>
      </c>
      <c r="Q144" s="39">
        <v>0</v>
      </c>
      <c r="R144" s="39">
        <v>0</v>
      </c>
      <c r="S144" s="58">
        <f t="shared" si="2"/>
        <v>0</v>
      </c>
      <c r="T144" s="32">
        <v>0</v>
      </c>
      <c r="U144" s="6">
        <v>0</v>
      </c>
      <c r="V144" s="6">
        <v>0</v>
      </c>
      <c r="W144" s="6">
        <v>0</v>
      </c>
      <c r="X144" s="8">
        <v>0</v>
      </c>
      <c r="Y144" s="6">
        <v>0</v>
      </c>
      <c r="Z144" s="7">
        <v>0</v>
      </c>
      <c r="AA144" s="3"/>
    </row>
    <row r="145" spans="1:27" ht="54">
      <c r="A145" s="45" t="s">
        <v>313</v>
      </c>
      <c r="B145" s="46" t="s">
        <v>46</v>
      </c>
      <c r="C145" s="47" t="s">
        <v>314</v>
      </c>
      <c r="D145" s="39">
        <v>0</v>
      </c>
      <c r="E145" s="39">
        <v>0</v>
      </c>
      <c r="F145" s="39">
        <v>627085</v>
      </c>
      <c r="G145" s="39">
        <v>0</v>
      </c>
      <c r="H145" s="39">
        <v>0</v>
      </c>
      <c r="I145" s="39">
        <v>0</v>
      </c>
      <c r="J145" s="39">
        <v>0</v>
      </c>
      <c r="K145" s="39">
        <v>0</v>
      </c>
      <c r="L145" s="39">
        <v>0</v>
      </c>
      <c r="M145" s="40">
        <v>0</v>
      </c>
      <c r="N145" s="39">
        <v>0</v>
      </c>
      <c r="O145" s="39">
        <v>0</v>
      </c>
      <c r="P145" s="39">
        <v>0</v>
      </c>
      <c r="Q145" s="39">
        <v>0</v>
      </c>
      <c r="R145" s="39">
        <v>0</v>
      </c>
      <c r="S145" s="58">
        <f t="shared" si="2"/>
        <v>0</v>
      </c>
      <c r="T145" s="32">
        <v>0</v>
      </c>
      <c r="U145" s="6">
        <v>0</v>
      </c>
      <c r="V145" s="6">
        <v>0</v>
      </c>
      <c r="W145" s="6">
        <v>0</v>
      </c>
      <c r="X145" s="8">
        <v>0</v>
      </c>
      <c r="Y145" s="6">
        <v>0</v>
      </c>
      <c r="Z145" s="7">
        <v>0</v>
      </c>
      <c r="AA145" s="3"/>
    </row>
    <row r="146" spans="1:27" ht="36">
      <c r="A146" s="45" t="s">
        <v>315</v>
      </c>
      <c r="B146" s="46" t="s">
        <v>46</v>
      </c>
      <c r="C146" s="47" t="s">
        <v>316</v>
      </c>
      <c r="D146" s="39">
        <v>0</v>
      </c>
      <c r="E146" s="39">
        <v>0</v>
      </c>
      <c r="F146" s="39">
        <v>17182261.620000001</v>
      </c>
      <c r="G146" s="39">
        <v>0</v>
      </c>
      <c r="H146" s="39">
        <v>0</v>
      </c>
      <c r="I146" s="39">
        <v>0</v>
      </c>
      <c r="J146" s="39">
        <v>0</v>
      </c>
      <c r="K146" s="39">
        <v>0</v>
      </c>
      <c r="L146" s="39">
        <v>0</v>
      </c>
      <c r="M146" s="40">
        <v>0</v>
      </c>
      <c r="N146" s="39">
        <v>0</v>
      </c>
      <c r="O146" s="39">
        <v>0</v>
      </c>
      <c r="P146" s="39">
        <v>0</v>
      </c>
      <c r="Q146" s="39">
        <v>0</v>
      </c>
      <c r="R146" s="39">
        <v>0</v>
      </c>
      <c r="S146" s="58">
        <f t="shared" si="2"/>
        <v>0</v>
      </c>
      <c r="T146" s="32">
        <v>0</v>
      </c>
      <c r="U146" s="6">
        <v>0</v>
      </c>
      <c r="V146" s="6">
        <v>0</v>
      </c>
      <c r="W146" s="6">
        <v>0</v>
      </c>
      <c r="X146" s="8">
        <v>0</v>
      </c>
      <c r="Y146" s="6">
        <v>0</v>
      </c>
      <c r="Z146" s="7">
        <v>0</v>
      </c>
      <c r="AA146" s="3"/>
    </row>
    <row r="147" spans="1:27" ht="36">
      <c r="A147" s="45" t="s">
        <v>317</v>
      </c>
      <c r="B147" s="46" t="s">
        <v>46</v>
      </c>
      <c r="C147" s="47" t="s">
        <v>318</v>
      </c>
      <c r="D147" s="39">
        <v>0</v>
      </c>
      <c r="E147" s="39">
        <v>0</v>
      </c>
      <c r="F147" s="39">
        <v>17182261.620000001</v>
      </c>
      <c r="G147" s="39">
        <v>0</v>
      </c>
      <c r="H147" s="39">
        <v>0</v>
      </c>
      <c r="I147" s="39">
        <v>0</v>
      </c>
      <c r="J147" s="39">
        <v>0</v>
      </c>
      <c r="K147" s="39">
        <v>0</v>
      </c>
      <c r="L147" s="39">
        <v>0</v>
      </c>
      <c r="M147" s="40">
        <v>0</v>
      </c>
      <c r="N147" s="39">
        <v>0</v>
      </c>
      <c r="O147" s="39">
        <v>0</v>
      </c>
      <c r="P147" s="39">
        <v>0</v>
      </c>
      <c r="Q147" s="39">
        <v>0</v>
      </c>
      <c r="R147" s="39">
        <v>0</v>
      </c>
      <c r="S147" s="58">
        <f t="shared" si="2"/>
        <v>0</v>
      </c>
      <c r="T147" s="32">
        <v>0</v>
      </c>
      <c r="U147" s="6">
        <v>0</v>
      </c>
      <c r="V147" s="6">
        <v>0</v>
      </c>
      <c r="W147" s="6">
        <v>0</v>
      </c>
      <c r="X147" s="8">
        <v>0</v>
      </c>
      <c r="Y147" s="6">
        <v>0</v>
      </c>
      <c r="Z147" s="7">
        <v>0</v>
      </c>
      <c r="AA147" s="3"/>
    </row>
    <row r="148" spans="1:27" ht="36">
      <c r="A148" s="45" t="s">
        <v>319</v>
      </c>
      <c r="B148" s="46" t="s">
        <v>46</v>
      </c>
      <c r="C148" s="47" t="s">
        <v>320</v>
      </c>
      <c r="D148" s="39">
        <v>0</v>
      </c>
      <c r="E148" s="39">
        <v>0</v>
      </c>
      <c r="F148" s="39">
        <v>135000000</v>
      </c>
      <c r="G148" s="39">
        <v>0</v>
      </c>
      <c r="H148" s="39">
        <v>0</v>
      </c>
      <c r="I148" s="39">
        <v>0</v>
      </c>
      <c r="J148" s="39">
        <v>0</v>
      </c>
      <c r="K148" s="39">
        <v>0</v>
      </c>
      <c r="L148" s="39">
        <v>0</v>
      </c>
      <c r="M148" s="40">
        <v>0</v>
      </c>
      <c r="N148" s="39">
        <v>0</v>
      </c>
      <c r="O148" s="39">
        <v>0</v>
      </c>
      <c r="P148" s="39">
        <v>0</v>
      </c>
      <c r="Q148" s="39">
        <v>0</v>
      </c>
      <c r="R148" s="39">
        <v>0</v>
      </c>
      <c r="S148" s="58">
        <f t="shared" si="2"/>
        <v>0</v>
      </c>
      <c r="T148" s="32">
        <v>0</v>
      </c>
      <c r="U148" s="6">
        <v>0</v>
      </c>
      <c r="V148" s="6">
        <v>0</v>
      </c>
      <c r="W148" s="6">
        <v>0</v>
      </c>
      <c r="X148" s="8">
        <v>0</v>
      </c>
      <c r="Y148" s="6">
        <v>0</v>
      </c>
      <c r="Z148" s="7">
        <v>0</v>
      </c>
      <c r="AA148" s="3"/>
    </row>
    <row r="149" spans="1:27" ht="54">
      <c r="A149" s="45" t="s">
        <v>321</v>
      </c>
      <c r="B149" s="46" t="s">
        <v>46</v>
      </c>
      <c r="C149" s="47" t="s">
        <v>322</v>
      </c>
      <c r="D149" s="39">
        <v>0</v>
      </c>
      <c r="E149" s="39">
        <v>0</v>
      </c>
      <c r="F149" s="39">
        <v>135000000</v>
      </c>
      <c r="G149" s="39">
        <v>0</v>
      </c>
      <c r="H149" s="39">
        <v>0</v>
      </c>
      <c r="I149" s="39">
        <v>0</v>
      </c>
      <c r="J149" s="39">
        <v>0</v>
      </c>
      <c r="K149" s="39">
        <v>0</v>
      </c>
      <c r="L149" s="39">
        <v>0</v>
      </c>
      <c r="M149" s="40">
        <v>0</v>
      </c>
      <c r="N149" s="39">
        <v>0</v>
      </c>
      <c r="O149" s="39">
        <v>0</v>
      </c>
      <c r="P149" s="39">
        <v>0</v>
      </c>
      <c r="Q149" s="39">
        <v>0</v>
      </c>
      <c r="R149" s="39">
        <v>0</v>
      </c>
      <c r="S149" s="58">
        <f t="shared" si="2"/>
        <v>0</v>
      </c>
      <c r="T149" s="32">
        <v>0</v>
      </c>
      <c r="U149" s="6">
        <v>0</v>
      </c>
      <c r="V149" s="6">
        <v>0</v>
      </c>
      <c r="W149" s="6">
        <v>0</v>
      </c>
      <c r="X149" s="8">
        <v>0</v>
      </c>
      <c r="Y149" s="6">
        <v>0</v>
      </c>
      <c r="Z149" s="7">
        <v>0</v>
      </c>
      <c r="AA149" s="3"/>
    </row>
    <row r="150" spans="1:27">
      <c r="A150" s="45" t="s">
        <v>323</v>
      </c>
      <c r="B150" s="46" t="s">
        <v>46</v>
      </c>
      <c r="C150" s="47" t="s">
        <v>324</v>
      </c>
      <c r="D150" s="39">
        <v>0</v>
      </c>
      <c r="E150" s="39">
        <v>0</v>
      </c>
      <c r="F150" s="39">
        <v>107738814</v>
      </c>
      <c r="G150" s="39">
        <v>0</v>
      </c>
      <c r="H150" s="39">
        <v>0</v>
      </c>
      <c r="I150" s="39">
        <v>0</v>
      </c>
      <c r="J150" s="39">
        <v>0</v>
      </c>
      <c r="K150" s="39">
        <v>0</v>
      </c>
      <c r="L150" s="39">
        <v>0</v>
      </c>
      <c r="M150" s="40">
        <v>0</v>
      </c>
      <c r="N150" s="39">
        <v>0</v>
      </c>
      <c r="O150" s="39">
        <v>0</v>
      </c>
      <c r="P150" s="39">
        <v>0</v>
      </c>
      <c r="Q150" s="39">
        <v>0</v>
      </c>
      <c r="R150" s="39">
        <v>0</v>
      </c>
      <c r="S150" s="58">
        <f t="shared" si="2"/>
        <v>0</v>
      </c>
      <c r="T150" s="32">
        <v>0</v>
      </c>
      <c r="U150" s="6">
        <v>0</v>
      </c>
      <c r="V150" s="6">
        <v>0</v>
      </c>
      <c r="W150" s="6">
        <v>0</v>
      </c>
      <c r="X150" s="8">
        <v>0</v>
      </c>
      <c r="Y150" s="6">
        <v>0</v>
      </c>
      <c r="Z150" s="7">
        <v>0</v>
      </c>
      <c r="AA150" s="3"/>
    </row>
    <row r="151" spans="1:27">
      <c r="A151" s="45" t="s">
        <v>325</v>
      </c>
      <c r="B151" s="46" t="s">
        <v>46</v>
      </c>
      <c r="C151" s="47" t="s">
        <v>326</v>
      </c>
      <c r="D151" s="39">
        <v>0</v>
      </c>
      <c r="E151" s="39">
        <v>0</v>
      </c>
      <c r="F151" s="39">
        <v>107738814</v>
      </c>
      <c r="G151" s="39">
        <v>0</v>
      </c>
      <c r="H151" s="39">
        <v>0</v>
      </c>
      <c r="I151" s="39">
        <v>0</v>
      </c>
      <c r="J151" s="39">
        <v>0</v>
      </c>
      <c r="K151" s="39">
        <v>0</v>
      </c>
      <c r="L151" s="39">
        <v>0</v>
      </c>
      <c r="M151" s="40">
        <v>0</v>
      </c>
      <c r="N151" s="39">
        <v>0</v>
      </c>
      <c r="O151" s="39">
        <v>0</v>
      </c>
      <c r="P151" s="39">
        <v>0</v>
      </c>
      <c r="Q151" s="39">
        <v>0</v>
      </c>
      <c r="R151" s="39">
        <v>0</v>
      </c>
      <c r="S151" s="58">
        <f t="shared" si="2"/>
        <v>0</v>
      </c>
      <c r="T151" s="32">
        <v>0</v>
      </c>
      <c r="U151" s="6">
        <v>0</v>
      </c>
      <c r="V151" s="6">
        <v>0</v>
      </c>
      <c r="W151" s="6">
        <v>0</v>
      </c>
      <c r="X151" s="8">
        <v>0</v>
      </c>
      <c r="Y151" s="6">
        <v>0</v>
      </c>
      <c r="Z151" s="7">
        <v>0</v>
      </c>
      <c r="AA151" s="3"/>
    </row>
    <row r="152" spans="1:27">
      <c r="A152" s="45" t="s">
        <v>327</v>
      </c>
      <c r="B152" s="46" t="s">
        <v>46</v>
      </c>
      <c r="C152" s="47" t="s">
        <v>328</v>
      </c>
      <c r="D152" s="39">
        <v>0</v>
      </c>
      <c r="E152" s="39">
        <v>0</v>
      </c>
      <c r="F152" s="39">
        <v>187436504.80000001</v>
      </c>
      <c r="G152" s="39">
        <v>0</v>
      </c>
      <c r="H152" s="39">
        <v>0</v>
      </c>
      <c r="I152" s="39">
        <v>0</v>
      </c>
      <c r="J152" s="39">
        <v>0</v>
      </c>
      <c r="K152" s="39">
        <v>0</v>
      </c>
      <c r="L152" s="39">
        <v>0</v>
      </c>
      <c r="M152" s="40">
        <v>0</v>
      </c>
      <c r="N152" s="39">
        <v>0</v>
      </c>
      <c r="O152" s="39">
        <v>48399757.740000002</v>
      </c>
      <c r="P152" s="39">
        <v>0</v>
      </c>
      <c r="Q152" s="39">
        <v>0</v>
      </c>
      <c r="R152" s="39">
        <v>0</v>
      </c>
      <c r="S152" s="58">
        <f t="shared" si="2"/>
        <v>25.82194850018351</v>
      </c>
      <c r="T152" s="32">
        <v>0</v>
      </c>
      <c r="U152" s="6">
        <v>0</v>
      </c>
      <c r="V152" s="6">
        <v>0</v>
      </c>
      <c r="W152" s="6">
        <v>0</v>
      </c>
      <c r="X152" s="8">
        <v>0</v>
      </c>
      <c r="Y152" s="6">
        <v>0</v>
      </c>
      <c r="Z152" s="7">
        <v>0</v>
      </c>
      <c r="AA152" s="3"/>
    </row>
    <row r="153" spans="1:27" ht="36">
      <c r="A153" s="45" t="s">
        <v>329</v>
      </c>
      <c r="B153" s="46" t="s">
        <v>46</v>
      </c>
      <c r="C153" s="47" t="s">
        <v>330</v>
      </c>
      <c r="D153" s="39">
        <v>0</v>
      </c>
      <c r="E153" s="39">
        <v>0</v>
      </c>
      <c r="F153" s="39">
        <v>173330864.80000001</v>
      </c>
      <c r="G153" s="39">
        <v>0</v>
      </c>
      <c r="H153" s="39">
        <v>0</v>
      </c>
      <c r="I153" s="39">
        <v>0</v>
      </c>
      <c r="J153" s="39">
        <v>0</v>
      </c>
      <c r="K153" s="39">
        <v>0</v>
      </c>
      <c r="L153" s="39">
        <v>0</v>
      </c>
      <c r="M153" s="40">
        <v>0</v>
      </c>
      <c r="N153" s="39">
        <v>0</v>
      </c>
      <c r="O153" s="39">
        <v>44080673.130000003</v>
      </c>
      <c r="P153" s="39">
        <v>0</v>
      </c>
      <c r="Q153" s="39">
        <v>0</v>
      </c>
      <c r="R153" s="39">
        <v>0</v>
      </c>
      <c r="S153" s="58">
        <f t="shared" si="2"/>
        <v>25.431519758966779</v>
      </c>
      <c r="T153" s="32">
        <v>0</v>
      </c>
      <c r="U153" s="6">
        <v>0</v>
      </c>
      <c r="V153" s="6">
        <v>0</v>
      </c>
      <c r="W153" s="6">
        <v>0</v>
      </c>
      <c r="X153" s="8">
        <v>0</v>
      </c>
      <c r="Y153" s="6">
        <v>0</v>
      </c>
      <c r="Z153" s="7">
        <v>0</v>
      </c>
      <c r="AA153" s="3"/>
    </row>
    <row r="154" spans="1:27" ht="36">
      <c r="A154" s="45" t="s">
        <v>331</v>
      </c>
      <c r="B154" s="46" t="s">
        <v>46</v>
      </c>
      <c r="C154" s="47" t="s">
        <v>332</v>
      </c>
      <c r="D154" s="39">
        <v>0</v>
      </c>
      <c r="E154" s="39">
        <v>0</v>
      </c>
      <c r="F154" s="39">
        <v>173330864.80000001</v>
      </c>
      <c r="G154" s="39">
        <v>0</v>
      </c>
      <c r="H154" s="39">
        <v>0</v>
      </c>
      <c r="I154" s="39">
        <v>0</v>
      </c>
      <c r="J154" s="39">
        <v>0</v>
      </c>
      <c r="K154" s="39">
        <v>0</v>
      </c>
      <c r="L154" s="39">
        <v>0</v>
      </c>
      <c r="M154" s="40">
        <v>0</v>
      </c>
      <c r="N154" s="39">
        <v>0</v>
      </c>
      <c r="O154" s="39">
        <v>44080673.130000003</v>
      </c>
      <c r="P154" s="39">
        <v>0</v>
      </c>
      <c r="Q154" s="39">
        <v>0</v>
      </c>
      <c r="R154" s="39">
        <v>0</v>
      </c>
      <c r="S154" s="58">
        <f t="shared" si="2"/>
        <v>25.431519758966779</v>
      </c>
      <c r="T154" s="32">
        <v>0</v>
      </c>
      <c r="U154" s="6">
        <v>0</v>
      </c>
      <c r="V154" s="6">
        <v>0</v>
      </c>
      <c r="W154" s="6">
        <v>0</v>
      </c>
      <c r="X154" s="8">
        <v>0</v>
      </c>
      <c r="Y154" s="6">
        <v>0</v>
      </c>
      <c r="Z154" s="7">
        <v>0</v>
      </c>
      <c r="AA154" s="3"/>
    </row>
    <row r="155" spans="1:27" ht="54">
      <c r="A155" s="45" t="s">
        <v>333</v>
      </c>
      <c r="B155" s="46" t="s">
        <v>46</v>
      </c>
      <c r="C155" s="47" t="s">
        <v>334</v>
      </c>
      <c r="D155" s="39">
        <v>0</v>
      </c>
      <c r="E155" s="39">
        <v>0</v>
      </c>
      <c r="F155" s="39">
        <v>430700</v>
      </c>
      <c r="G155" s="39">
        <v>0</v>
      </c>
      <c r="H155" s="39">
        <v>0</v>
      </c>
      <c r="I155" s="39">
        <v>0</v>
      </c>
      <c r="J155" s="39">
        <v>0</v>
      </c>
      <c r="K155" s="39">
        <v>0</v>
      </c>
      <c r="L155" s="39">
        <v>0</v>
      </c>
      <c r="M155" s="40">
        <v>0</v>
      </c>
      <c r="N155" s="39">
        <v>0</v>
      </c>
      <c r="O155" s="39">
        <v>79912.320000000007</v>
      </c>
      <c r="P155" s="39">
        <v>0</v>
      </c>
      <c r="Q155" s="39">
        <v>0</v>
      </c>
      <c r="R155" s="39">
        <v>0</v>
      </c>
      <c r="S155" s="58">
        <f t="shared" si="2"/>
        <v>18.554056187601581</v>
      </c>
      <c r="T155" s="32">
        <v>0</v>
      </c>
      <c r="U155" s="6">
        <v>0</v>
      </c>
      <c r="V155" s="6">
        <v>0</v>
      </c>
      <c r="W155" s="6">
        <v>0</v>
      </c>
      <c r="X155" s="8">
        <v>0</v>
      </c>
      <c r="Y155" s="6">
        <v>0</v>
      </c>
      <c r="Z155" s="7">
        <v>0</v>
      </c>
      <c r="AA155" s="3"/>
    </row>
    <row r="156" spans="1:27" ht="54">
      <c r="A156" s="45" t="s">
        <v>335</v>
      </c>
      <c r="B156" s="46" t="s">
        <v>46</v>
      </c>
      <c r="C156" s="47" t="s">
        <v>336</v>
      </c>
      <c r="D156" s="39">
        <v>0</v>
      </c>
      <c r="E156" s="39">
        <v>0</v>
      </c>
      <c r="F156" s="39">
        <v>430700</v>
      </c>
      <c r="G156" s="39">
        <v>0</v>
      </c>
      <c r="H156" s="39">
        <v>0</v>
      </c>
      <c r="I156" s="39">
        <v>0</v>
      </c>
      <c r="J156" s="39">
        <v>0</v>
      </c>
      <c r="K156" s="39">
        <v>0</v>
      </c>
      <c r="L156" s="39">
        <v>0</v>
      </c>
      <c r="M156" s="40">
        <v>0</v>
      </c>
      <c r="N156" s="39">
        <v>0</v>
      </c>
      <c r="O156" s="39">
        <v>79912.320000000007</v>
      </c>
      <c r="P156" s="39">
        <v>0</v>
      </c>
      <c r="Q156" s="39">
        <v>0</v>
      </c>
      <c r="R156" s="39">
        <v>0</v>
      </c>
      <c r="S156" s="58">
        <f t="shared" si="2"/>
        <v>18.554056187601581</v>
      </c>
      <c r="T156" s="32">
        <v>0</v>
      </c>
      <c r="U156" s="6">
        <v>0</v>
      </c>
      <c r="V156" s="6">
        <v>0</v>
      </c>
      <c r="W156" s="6">
        <v>0</v>
      </c>
      <c r="X156" s="8">
        <v>0</v>
      </c>
      <c r="Y156" s="6">
        <v>0</v>
      </c>
      <c r="Z156" s="7">
        <v>0</v>
      </c>
      <c r="AA156" s="3"/>
    </row>
    <row r="157" spans="1:27" ht="54">
      <c r="A157" s="45" t="s">
        <v>337</v>
      </c>
      <c r="B157" s="46" t="s">
        <v>46</v>
      </c>
      <c r="C157" s="47" t="s">
        <v>338</v>
      </c>
      <c r="D157" s="39">
        <v>0</v>
      </c>
      <c r="E157" s="39">
        <v>0</v>
      </c>
      <c r="F157" s="39">
        <v>840</v>
      </c>
      <c r="G157" s="39">
        <v>0</v>
      </c>
      <c r="H157" s="39">
        <v>0</v>
      </c>
      <c r="I157" s="39">
        <v>0</v>
      </c>
      <c r="J157" s="39">
        <v>0</v>
      </c>
      <c r="K157" s="39">
        <v>0</v>
      </c>
      <c r="L157" s="39">
        <v>0</v>
      </c>
      <c r="M157" s="40">
        <v>0</v>
      </c>
      <c r="N157" s="39">
        <v>0</v>
      </c>
      <c r="O157" s="39">
        <v>0</v>
      </c>
      <c r="P157" s="39">
        <v>0</v>
      </c>
      <c r="Q157" s="39">
        <v>0</v>
      </c>
      <c r="R157" s="39">
        <v>0</v>
      </c>
      <c r="S157" s="58">
        <f t="shared" si="2"/>
        <v>0</v>
      </c>
      <c r="T157" s="32">
        <v>0</v>
      </c>
      <c r="U157" s="6">
        <v>0</v>
      </c>
      <c r="V157" s="6">
        <v>0</v>
      </c>
      <c r="W157" s="6">
        <v>0</v>
      </c>
      <c r="X157" s="8">
        <v>0</v>
      </c>
      <c r="Y157" s="6">
        <v>0</v>
      </c>
      <c r="Z157" s="7">
        <v>0</v>
      </c>
      <c r="AA157" s="3"/>
    </row>
    <row r="158" spans="1:27" ht="72">
      <c r="A158" s="45" t="s">
        <v>339</v>
      </c>
      <c r="B158" s="46" t="s">
        <v>46</v>
      </c>
      <c r="C158" s="47" t="s">
        <v>340</v>
      </c>
      <c r="D158" s="39">
        <v>0</v>
      </c>
      <c r="E158" s="39">
        <v>0</v>
      </c>
      <c r="F158" s="39">
        <v>840</v>
      </c>
      <c r="G158" s="39">
        <v>0</v>
      </c>
      <c r="H158" s="39">
        <v>0</v>
      </c>
      <c r="I158" s="39">
        <v>0</v>
      </c>
      <c r="J158" s="39">
        <v>0</v>
      </c>
      <c r="K158" s="39">
        <v>0</v>
      </c>
      <c r="L158" s="39">
        <v>0</v>
      </c>
      <c r="M158" s="40">
        <v>0</v>
      </c>
      <c r="N158" s="39">
        <v>0</v>
      </c>
      <c r="O158" s="39">
        <v>0</v>
      </c>
      <c r="P158" s="39">
        <v>0</v>
      </c>
      <c r="Q158" s="39">
        <v>0</v>
      </c>
      <c r="R158" s="39">
        <v>0</v>
      </c>
      <c r="S158" s="58">
        <f t="shared" si="2"/>
        <v>0</v>
      </c>
      <c r="T158" s="32">
        <v>0</v>
      </c>
      <c r="U158" s="6">
        <v>0</v>
      </c>
      <c r="V158" s="6">
        <v>0</v>
      </c>
      <c r="W158" s="6">
        <v>0</v>
      </c>
      <c r="X158" s="8">
        <v>0</v>
      </c>
      <c r="Y158" s="6">
        <v>0</v>
      </c>
      <c r="Z158" s="7">
        <v>0</v>
      </c>
      <c r="AA158" s="3"/>
    </row>
    <row r="159" spans="1:27" ht="111.6" customHeight="1">
      <c r="A159" s="45" t="s">
        <v>341</v>
      </c>
      <c r="B159" s="46" t="s">
        <v>46</v>
      </c>
      <c r="C159" s="47" t="s">
        <v>342</v>
      </c>
      <c r="D159" s="39">
        <v>0</v>
      </c>
      <c r="E159" s="39">
        <v>0</v>
      </c>
      <c r="F159" s="39">
        <v>12499200</v>
      </c>
      <c r="G159" s="39">
        <v>0</v>
      </c>
      <c r="H159" s="39">
        <v>0</v>
      </c>
      <c r="I159" s="39">
        <v>0</v>
      </c>
      <c r="J159" s="39">
        <v>0</v>
      </c>
      <c r="K159" s="39">
        <v>0</v>
      </c>
      <c r="L159" s="39">
        <v>0</v>
      </c>
      <c r="M159" s="40">
        <v>0</v>
      </c>
      <c r="N159" s="39">
        <v>0</v>
      </c>
      <c r="O159" s="39">
        <v>4000000</v>
      </c>
      <c r="P159" s="39">
        <v>0</v>
      </c>
      <c r="Q159" s="39">
        <v>0</v>
      </c>
      <c r="R159" s="39">
        <v>0</v>
      </c>
      <c r="S159" s="58">
        <f t="shared" si="2"/>
        <v>32.002048131080393</v>
      </c>
      <c r="T159" s="32">
        <v>0</v>
      </c>
      <c r="U159" s="6">
        <v>0</v>
      </c>
      <c r="V159" s="6">
        <v>0</v>
      </c>
      <c r="W159" s="6">
        <v>0</v>
      </c>
      <c r="X159" s="8">
        <v>0</v>
      </c>
      <c r="Y159" s="6">
        <v>0</v>
      </c>
      <c r="Z159" s="7">
        <v>0</v>
      </c>
      <c r="AA159" s="3"/>
    </row>
    <row r="160" spans="1:27" ht="108.6" customHeight="1">
      <c r="A160" s="45" t="s">
        <v>343</v>
      </c>
      <c r="B160" s="46" t="s">
        <v>46</v>
      </c>
      <c r="C160" s="47" t="s">
        <v>344</v>
      </c>
      <c r="D160" s="39">
        <v>0</v>
      </c>
      <c r="E160" s="39">
        <v>0</v>
      </c>
      <c r="F160" s="39">
        <v>12499200</v>
      </c>
      <c r="G160" s="39">
        <v>0</v>
      </c>
      <c r="H160" s="39">
        <v>0</v>
      </c>
      <c r="I160" s="39">
        <v>0</v>
      </c>
      <c r="J160" s="39">
        <v>0</v>
      </c>
      <c r="K160" s="39">
        <v>0</v>
      </c>
      <c r="L160" s="39">
        <v>0</v>
      </c>
      <c r="M160" s="40">
        <v>0</v>
      </c>
      <c r="N160" s="39">
        <v>0</v>
      </c>
      <c r="O160" s="39">
        <v>4000000</v>
      </c>
      <c r="P160" s="39">
        <v>0</v>
      </c>
      <c r="Q160" s="39">
        <v>0</v>
      </c>
      <c r="R160" s="39">
        <v>0</v>
      </c>
      <c r="S160" s="58">
        <f t="shared" si="2"/>
        <v>32.002048131080393</v>
      </c>
      <c r="T160" s="32">
        <v>0</v>
      </c>
      <c r="U160" s="6">
        <v>0</v>
      </c>
      <c r="V160" s="6">
        <v>0</v>
      </c>
      <c r="W160" s="6">
        <v>0</v>
      </c>
      <c r="X160" s="8">
        <v>0</v>
      </c>
      <c r="Y160" s="6">
        <v>0</v>
      </c>
      <c r="Z160" s="7">
        <v>0</v>
      </c>
      <c r="AA160" s="3"/>
    </row>
    <row r="161" spans="1:27" ht="36">
      <c r="A161" s="45" t="s">
        <v>345</v>
      </c>
      <c r="B161" s="46" t="s">
        <v>46</v>
      </c>
      <c r="C161" s="47" t="s">
        <v>346</v>
      </c>
      <c r="D161" s="39">
        <v>0</v>
      </c>
      <c r="E161" s="39">
        <v>0</v>
      </c>
      <c r="F161" s="39">
        <v>1174900</v>
      </c>
      <c r="G161" s="39">
        <v>0</v>
      </c>
      <c r="H161" s="39">
        <v>0</v>
      </c>
      <c r="I161" s="39">
        <v>0</v>
      </c>
      <c r="J161" s="39">
        <v>0</v>
      </c>
      <c r="K161" s="39">
        <v>0</v>
      </c>
      <c r="L161" s="39">
        <v>0</v>
      </c>
      <c r="M161" s="40">
        <v>0</v>
      </c>
      <c r="N161" s="39">
        <v>0</v>
      </c>
      <c r="O161" s="39">
        <v>239172.29</v>
      </c>
      <c r="P161" s="39">
        <v>0</v>
      </c>
      <c r="Q161" s="39">
        <v>0</v>
      </c>
      <c r="R161" s="39">
        <v>0</v>
      </c>
      <c r="S161" s="58">
        <f t="shared" si="2"/>
        <v>20.35682100604307</v>
      </c>
      <c r="T161" s="32">
        <v>0</v>
      </c>
      <c r="U161" s="6">
        <v>0</v>
      </c>
      <c r="V161" s="6">
        <v>0</v>
      </c>
      <c r="W161" s="6">
        <v>0</v>
      </c>
      <c r="X161" s="8">
        <v>0</v>
      </c>
      <c r="Y161" s="6">
        <v>0</v>
      </c>
      <c r="Z161" s="7">
        <v>0</v>
      </c>
      <c r="AA161" s="3"/>
    </row>
    <row r="162" spans="1:27" ht="36">
      <c r="A162" s="45" t="s">
        <v>347</v>
      </c>
      <c r="B162" s="46" t="s">
        <v>46</v>
      </c>
      <c r="C162" s="47" t="s">
        <v>348</v>
      </c>
      <c r="D162" s="39">
        <v>0</v>
      </c>
      <c r="E162" s="39">
        <v>0</v>
      </c>
      <c r="F162" s="39">
        <v>1174900</v>
      </c>
      <c r="G162" s="39">
        <v>0</v>
      </c>
      <c r="H162" s="39">
        <v>0</v>
      </c>
      <c r="I162" s="39">
        <v>0</v>
      </c>
      <c r="J162" s="39">
        <v>0</v>
      </c>
      <c r="K162" s="39">
        <v>0</v>
      </c>
      <c r="L162" s="39">
        <v>0</v>
      </c>
      <c r="M162" s="40">
        <v>0</v>
      </c>
      <c r="N162" s="39">
        <v>0</v>
      </c>
      <c r="O162" s="39">
        <v>239172.29</v>
      </c>
      <c r="P162" s="39">
        <v>0</v>
      </c>
      <c r="Q162" s="39">
        <v>0</v>
      </c>
      <c r="R162" s="39">
        <v>0</v>
      </c>
      <c r="S162" s="58">
        <f t="shared" si="2"/>
        <v>20.35682100604307</v>
      </c>
      <c r="T162" s="32">
        <v>0</v>
      </c>
      <c r="U162" s="6">
        <v>0</v>
      </c>
      <c r="V162" s="6">
        <v>0</v>
      </c>
      <c r="W162" s="6">
        <v>0</v>
      </c>
      <c r="X162" s="8">
        <v>0</v>
      </c>
      <c r="Y162" s="6">
        <v>0</v>
      </c>
      <c r="Z162" s="7">
        <v>0</v>
      </c>
      <c r="AA162" s="3"/>
    </row>
    <row r="163" spans="1:27">
      <c r="A163" s="45" t="s">
        <v>349</v>
      </c>
      <c r="B163" s="46" t="s">
        <v>46</v>
      </c>
      <c r="C163" s="47" t="s">
        <v>350</v>
      </c>
      <c r="D163" s="39">
        <v>0</v>
      </c>
      <c r="E163" s="39">
        <v>0</v>
      </c>
      <c r="F163" s="39">
        <v>1649551</v>
      </c>
      <c r="G163" s="39">
        <v>0</v>
      </c>
      <c r="H163" s="39">
        <v>0</v>
      </c>
      <c r="I163" s="39">
        <v>0</v>
      </c>
      <c r="J163" s="39">
        <v>0</v>
      </c>
      <c r="K163" s="39">
        <v>0</v>
      </c>
      <c r="L163" s="39">
        <v>0</v>
      </c>
      <c r="M163" s="40">
        <v>0</v>
      </c>
      <c r="N163" s="39">
        <v>0</v>
      </c>
      <c r="O163" s="39">
        <v>478822</v>
      </c>
      <c r="P163" s="39">
        <v>0</v>
      </c>
      <c r="Q163" s="39">
        <v>0</v>
      </c>
      <c r="R163" s="39">
        <v>0</v>
      </c>
      <c r="S163" s="58">
        <f t="shared" si="2"/>
        <v>29.027414126632035</v>
      </c>
      <c r="T163" s="32">
        <v>0</v>
      </c>
      <c r="U163" s="6">
        <v>0</v>
      </c>
      <c r="V163" s="6">
        <v>0</v>
      </c>
      <c r="W163" s="6">
        <v>0</v>
      </c>
      <c r="X163" s="8">
        <v>0</v>
      </c>
      <c r="Y163" s="6">
        <v>0</v>
      </c>
      <c r="Z163" s="7">
        <v>0</v>
      </c>
      <c r="AA163" s="3"/>
    </row>
    <row r="164" spans="1:27" ht="144" customHeight="1">
      <c r="A164" s="45" t="s">
        <v>351</v>
      </c>
      <c r="B164" s="46" t="s">
        <v>46</v>
      </c>
      <c r="C164" s="47" t="s">
        <v>352</v>
      </c>
      <c r="D164" s="39">
        <v>0</v>
      </c>
      <c r="E164" s="39">
        <v>0</v>
      </c>
      <c r="F164" s="39">
        <v>390600</v>
      </c>
      <c r="G164" s="39">
        <v>0</v>
      </c>
      <c r="H164" s="39">
        <v>0</v>
      </c>
      <c r="I164" s="39">
        <v>0</v>
      </c>
      <c r="J164" s="39">
        <v>0</v>
      </c>
      <c r="K164" s="39">
        <v>0</v>
      </c>
      <c r="L164" s="39">
        <v>0</v>
      </c>
      <c r="M164" s="40">
        <v>0</v>
      </c>
      <c r="N164" s="39">
        <v>0</v>
      </c>
      <c r="O164" s="39">
        <v>108922</v>
      </c>
      <c r="P164" s="39">
        <v>0</v>
      </c>
      <c r="Q164" s="39">
        <v>0</v>
      </c>
      <c r="R164" s="39">
        <v>0</v>
      </c>
      <c r="S164" s="58">
        <f t="shared" si="2"/>
        <v>27.885816692268307</v>
      </c>
      <c r="T164" s="32">
        <v>0</v>
      </c>
      <c r="U164" s="6">
        <v>0</v>
      </c>
      <c r="V164" s="6">
        <v>0</v>
      </c>
      <c r="W164" s="6">
        <v>0</v>
      </c>
      <c r="X164" s="8">
        <v>0</v>
      </c>
      <c r="Y164" s="6">
        <v>0</v>
      </c>
      <c r="Z164" s="7">
        <v>0</v>
      </c>
      <c r="AA164" s="3"/>
    </row>
    <row r="165" spans="1:27" ht="162">
      <c r="A165" s="45" t="s">
        <v>353</v>
      </c>
      <c r="B165" s="46" t="s">
        <v>46</v>
      </c>
      <c r="C165" s="47" t="s">
        <v>354</v>
      </c>
      <c r="D165" s="39">
        <v>0</v>
      </c>
      <c r="E165" s="39">
        <v>0</v>
      </c>
      <c r="F165" s="39">
        <v>390600</v>
      </c>
      <c r="G165" s="39">
        <v>0</v>
      </c>
      <c r="H165" s="39">
        <v>0</v>
      </c>
      <c r="I165" s="39">
        <v>0</v>
      </c>
      <c r="J165" s="39">
        <v>0</v>
      </c>
      <c r="K165" s="39">
        <v>0</v>
      </c>
      <c r="L165" s="39">
        <v>0</v>
      </c>
      <c r="M165" s="40">
        <v>0</v>
      </c>
      <c r="N165" s="39">
        <v>0</v>
      </c>
      <c r="O165" s="39">
        <v>108922</v>
      </c>
      <c r="P165" s="39">
        <v>0</v>
      </c>
      <c r="Q165" s="39">
        <v>0</v>
      </c>
      <c r="R165" s="39">
        <v>0</v>
      </c>
      <c r="S165" s="58">
        <f t="shared" si="2"/>
        <v>27.885816692268307</v>
      </c>
      <c r="T165" s="32">
        <v>0</v>
      </c>
      <c r="U165" s="6">
        <v>0</v>
      </c>
      <c r="V165" s="6">
        <v>0</v>
      </c>
      <c r="W165" s="6">
        <v>0</v>
      </c>
      <c r="X165" s="8">
        <v>0</v>
      </c>
      <c r="Y165" s="6">
        <v>0</v>
      </c>
      <c r="Z165" s="7">
        <v>0</v>
      </c>
      <c r="AA165" s="3"/>
    </row>
    <row r="166" spans="1:27" ht="72">
      <c r="A166" s="45" t="s">
        <v>355</v>
      </c>
      <c r="B166" s="46" t="s">
        <v>46</v>
      </c>
      <c r="C166" s="47" t="s">
        <v>356</v>
      </c>
      <c r="D166" s="39">
        <v>0</v>
      </c>
      <c r="E166" s="39">
        <v>0</v>
      </c>
      <c r="F166" s="39">
        <v>1258951</v>
      </c>
      <c r="G166" s="39">
        <v>0</v>
      </c>
      <c r="H166" s="39">
        <v>0</v>
      </c>
      <c r="I166" s="39">
        <v>0</v>
      </c>
      <c r="J166" s="39">
        <v>0</v>
      </c>
      <c r="K166" s="39">
        <v>0</v>
      </c>
      <c r="L166" s="39">
        <v>0</v>
      </c>
      <c r="M166" s="40">
        <v>0</v>
      </c>
      <c r="N166" s="39">
        <v>0</v>
      </c>
      <c r="O166" s="39">
        <v>369900</v>
      </c>
      <c r="P166" s="39">
        <v>0</v>
      </c>
      <c r="Q166" s="39">
        <v>0</v>
      </c>
      <c r="R166" s="39">
        <v>0</v>
      </c>
      <c r="S166" s="58">
        <f t="shared" si="2"/>
        <v>29.381604208583177</v>
      </c>
      <c r="T166" s="32">
        <v>0</v>
      </c>
      <c r="U166" s="6">
        <v>0</v>
      </c>
      <c r="V166" s="6">
        <v>0</v>
      </c>
      <c r="W166" s="6">
        <v>0</v>
      </c>
      <c r="X166" s="8">
        <v>0</v>
      </c>
      <c r="Y166" s="6">
        <v>0</v>
      </c>
      <c r="Z166" s="7">
        <v>0</v>
      </c>
      <c r="AA166" s="3"/>
    </row>
    <row r="167" spans="1:27" ht="72" customHeight="1">
      <c r="A167" s="45" t="s">
        <v>357</v>
      </c>
      <c r="B167" s="46" t="s">
        <v>46</v>
      </c>
      <c r="C167" s="47" t="s">
        <v>358</v>
      </c>
      <c r="D167" s="39">
        <v>0</v>
      </c>
      <c r="E167" s="39">
        <v>0</v>
      </c>
      <c r="F167" s="39">
        <v>1258951</v>
      </c>
      <c r="G167" s="39">
        <v>0</v>
      </c>
      <c r="H167" s="39">
        <v>0</v>
      </c>
      <c r="I167" s="39">
        <v>0</v>
      </c>
      <c r="J167" s="39">
        <v>0</v>
      </c>
      <c r="K167" s="39">
        <v>0</v>
      </c>
      <c r="L167" s="39">
        <v>0</v>
      </c>
      <c r="M167" s="40">
        <v>0</v>
      </c>
      <c r="N167" s="39">
        <v>0</v>
      </c>
      <c r="O167" s="39">
        <v>369900</v>
      </c>
      <c r="P167" s="39">
        <v>0</v>
      </c>
      <c r="Q167" s="39">
        <v>0</v>
      </c>
      <c r="R167" s="39">
        <v>0</v>
      </c>
      <c r="S167" s="58">
        <f t="shared" si="2"/>
        <v>29.381604208583177</v>
      </c>
      <c r="T167" s="32">
        <v>0</v>
      </c>
      <c r="U167" s="6">
        <v>0</v>
      </c>
      <c r="V167" s="6">
        <v>0</v>
      </c>
      <c r="W167" s="6">
        <v>0</v>
      </c>
      <c r="X167" s="8">
        <v>0</v>
      </c>
      <c r="Y167" s="6">
        <v>0</v>
      </c>
      <c r="Z167" s="7">
        <v>0</v>
      </c>
      <c r="AA167" s="3"/>
    </row>
    <row r="168" spans="1:27" ht="54">
      <c r="A168" s="45" t="s">
        <v>359</v>
      </c>
      <c r="B168" s="46" t="s">
        <v>46</v>
      </c>
      <c r="C168" s="47" t="s">
        <v>360</v>
      </c>
      <c r="D168" s="39">
        <v>0</v>
      </c>
      <c r="E168" s="39">
        <v>0</v>
      </c>
      <c r="F168" s="39">
        <v>0</v>
      </c>
      <c r="G168" s="39">
        <v>0</v>
      </c>
      <c r="H168" s="39">
        <v>0</v>
      </c>
      <c r="I168" s="39">
        <v>0</v>
      </c>
      <c r="J168" s="39">
        <v>0</v>
      </c>
      <c r="K168" s="39">
        <v>0</v>
      </c>
      <c r="L168" s="39">
        <v>0</v>
      </c>
      <c r="M168" s="40">
        <v>0</v>
      </c>
      <c r="N168" s="39">
        <v>0</v>
      </c>
      <c r="O168" s="39">
        <v>-235603.47</v>
      </c>
      <c r="P168" s="39">
        <v>0</v>
      </c>
      <c r="Q168" s="39">
        <v>0</v>
      </c>
      <c r="R168" s="39">
        <v>0</v>
      </c>
      <c r="S168" s="58" t="s">
        <v>410</v>
      </c>
      <c r="T168" s="32">
        <v>0</v>
      </c>
      <c r="U168" s="6">
        <v>0</v>
      </c>
      <c r="V168" s="6">
        <v>0</v>
      </c>
      <c r="W168" s="6">
        <v>0</v>
      </c>
      <c r="X168" s="8">
        <v>0</v>
      </c>
      <c r="Y168" s="6">
        <v>0</v>
      </c>
      <c r="Z168" s="7">
        <v>0</v>
      </c>
      <c r="AA168" s="3"/>
    </row>
    <row r="169" spans="1:27" ht="54">
      <c r="A169" s="45" t="s">
        <v>361</v>
      </c>
      <c r="B169" s="46" t="s">
        <v>46</v>
      </c>
      <c r="C169" s="47" t="s">
        <v>362</v>
      </c>
      <c r="D169" s="39">
        <v>0</v>
      </c>
      <c r="E169" s="39">
        <v>0</v>
      </c>
      <c r="F169" s="39">
        <v>0</v>
      </c>
      <c r="G169" s="39">
        <v>0</v>
      </c>
      <c r="H169" s="39">
        <v>0</v>
      </c>
      <c r="I169" s="39">
        <v>0</v>
      </c>
      <c r="J169" s="39">
        <v>0</v>
      </c>
      <c r="K169" s="39">
        <v>0</v>
      </c>
      <c r="L169" s="39">
        <v>0</v>
      </c>
      <c r="M169" s="40">
        <v>0</v>
      </c>
      <c r="N169" s="39">
        <v>0</v>
      </c>
      <c r="O169" s="39">
        <v>-235603.47</v>
      </c>
      <c r="P169" s="39">
        <v>0</v>
      </c>
      <c r="Q169" s="39">
        <v>0</v>
      </c>
      <c r="R169" s="39">
        <v>0</v>
      </c>
      <c r="S169" s="58" t="s">
        <v>410</v>
      </c>
      <c r="T169" s="32">
        <v>0</v>
      </c>
      <c r="U169" s="6">
        <v>0</v>
      </c>
      <c r="V169" s="6">
        <v>0</v>
      </c>
      <c r="W169" s="6">
        <v>0</v>
      </c>
      <c r="X169" s="8">
        <v>0</v>
      </c>
      <c r="Y169" s="6">
        <v>0</v>
      </c>
      <c r="Z169" s="7">
        <v>0</v>
      </c>
      <c r="AA169" s="3"/>
    </row>
    <row r="170" spans="1:27" ht="54">
      <c r="A170" s="45" t="s">
        <v>363</v>
      </c>
      <c r="B170" s="46" t="s">
        <v>46</v>
      </c>
      <c r="C170" s="47" t="s">
        <v>364</v>
      </c>
      <c r="D170" s="39">
        <v>0</v>
      </c>
      <c r="E170" s="39">
        <v>0</v>
      </c>
      <c r="F170" s="39">
        <v>0</v>
      </c>
      <c r="G170" s="39">
        <v>0</v>
      </c>
      <c r="H170" s="39">
        <v>0</v>
      </c>
      <c r="I170" s="39">
        <v>0</v>
      </c>
      <c r="J170" s="39">
        <v>0</v>
      </c>
      <c r="K170" s="39">
        <v>0</v>
      </c>
      <c r="L170" s="39">
        <v>0</v>
      </c>
      <c r="M170" s="40">
        <v>0</v>
      </c>
      <c r="N170" s="39">
        <v>0</v>
      </c>
      <c r="O170" s="39">
        <v>-235603.47</v>
      </c>
      <c r="P170" s="39">
        <v>0</v>
      </c>
      <c r="Q170" s="39">
        <v>0</v>
      </c>
      <c r="R170" s="39">
        <v>0</v>
      </c>
      <c r="S170" s="58" t="s">
        <v>410</v>
      </c>
      <c r="T170" s="32">
        <v>0</v>
      </c>
      <c r="U170" s="6">
        <v>0</v>
      </c>
      <c r="V170" s="6">
        <v>0</v>
      </c>
      <c r="W170" s="6">
        <v>0</v>
      </c>
      <c r="X170" s="8">
        <v>0</v>
      </c>
      <c r="Y170" s="6">
        <v>0</v>
      </c>
      <c r="Z170" s="7">
        <v>0</v>
      </c>
      <c r="AA170" s="3"/>
    </row>
  </sheetData>
  <mergeCells count="5">
    <mergeCell ref="O2:S2"/>
    <mergeCell ref="A3:S3"/>
    <mergeCell ref="A4:S4"/>
    <mergeCell ref="I1:S1"/>
    <mergeCell ref="A6:P6"/>
  </mergeCells>
  <pageMargins left="0.78740157480314965" right="0.39370078740157483" top="0.59055118110236227" bottom="0.39370078740157483" header="0" footer="0"/>
  <pageSetup paperSize="9" scale="47" fitToHeight="0" orientation="portrait" r:id="rId1"/>
  <headerFooter>
    <oddFooter>&amp;C&amp;P</oddFooter>
    <evenFooter>&amp;R&amp;D СТР. &amp;P</evenFooter>
  </headerFooter>
</worksheet>
</file>

<file path=xl/worksheets/sheet2.xml><?xml version="1.0" encoding="utf-8"?>
<worksheet xmlns="http://schemas.openxmlformats.org/spreadsheetml/2006/main" xmlns:r="http://schemas.openxmlformats.org/officeDocument/2006/relationships">
  <dimension ref="A1:J656"/>
  <sheetViews>
    <sheetView showGridLines="0" zoomScaleSheetLayoutView="90" workbookViewId="0">
      <selection activeCell="B8" sqref="B8"/>
    </sheetView>
  </sheetViews>
  <sheetFormatPr defaultColWidth="10.44140625" defaultRowHeight="18" outlineLevelRow="6"/>
  <cols>
    <col min="1" max="1" width="66.88671875" style="69" customWidth="1"/>
    <col min="2" max="2" width="12.88671875" style="69" customWidth="1"/>
    <col min="3" max="4" width="6.44140625" style="69" customWidth="1"/>
    <col min="5" max="5" width="13" style="69" customWidth="1"/>
    <col min="6" max="6" width="8.6640625" style="69" customWidth="1"/>
    <col min="7" max="7" width="18" style="69" customWidth="1"/>
    <col min="8" max="8" width="15.44140625" style="69" customWidth="1"/>
    <col min="9" max="9" width="14.77734375" style="69" customWidth="1"/>
    <col min="10" max="10" width="7.6640625" style="59" customWidth="1"/>
    <col min="11" max="16384" width="10.44140625" style="59"/>
  </cols>
  <sheetData>
    <row r="1" spans="1:10">
      <c r="A1" s="108" t="s">
        <v>775</v>
      </c>
      <c r="B1" s="108"/>
      <c r="C1" s="108"/>
      <c r="D1" s="109"/>
      <c r="E1" s="109"/>
      <c r="F1" s="109"/>
      <c r="G1" s="109"/>
      <c r="H1" s="109"/>
      <c r="I1" s="109"/>
      <c r="J1" s="70"/>
    </row>
    <row r="2" spans="1:10">
      <c r="A2" s="61"/>
      <c r="B2" s="61"/>
      <c r="C2" s="61"/>
      <c r="D2" s="71"/>
      <c r="E2" s="71"/>
      <c r="F2" s="71"/>
      <c r="G2" s="71"/>
      <c r="H2" s="71"/>
      <c r="I2" s="71"/>
      <c r="J2" s="70"/>
    </row>
    <row r="3" spans="1:10">
      <c r="A3" s="110" t="s">
        <v>773</v>
      </c>
      <c r="B3" s="110"/>
      <c r="C3" s="110"/>
      <c r="D3" s="111"/>
      <c r="E3" s="111"/>
      <c r="F3" s="111"/>
      <c r="G3" s="111"/>
      <c r="H3" s="111"/>
      <c r="I3" s="111"/>
      <c r="J3" s="111"/>
    </row>
    <row r="4" spans="1:10" ht="14.4">
      <c r="A4" s="114" t="s">
        <v>4</v>
      </c>
      <c r="B4" s="112" t="s">
        <v>1</v>
      </c>
      <c r="C4" s="112" t="s">
        <v>365</v>
      </c>
      <c r="D4" s="112"/>
      <c r="E4" s="112"/>
      <c r="F4" s="112"/>
      <c r="G4" s="116" t="s">
        <v>3</v>
      </c>
      <c r="H4" s="116" t="s">
        <v>5</v>
      </c>
      <c r="I4" s="118" t="s">
        <v>409</v>
      </c>
      <c r="J4" s="60"/>
    </row>
    <row r="5" spans="1:10" ht="90.6" customHeight="1">
      <c r="A5" s="115"/>
      <c r="B5" s="112"/>
      <c r="C5" s="112"/>
      <c r="D5" s="112"/>
      <c r="E5" s="112"/>
      <c r="F5" s="112"/>
      <c r="G5" s="117"/>
      <c r="H5" s="117"/>
      <c r="I5" s="119"/>
      <c r="J5" s="60"/>
    </row>
    <row r="6" spans="1:10">
      <c r="A6" s="78">
        <v>1</v>
      </c>
      <c r="B6" s="79">
        <v>2</v>
      </c>
      <c r="C6" s="113">
        <v>3</v>
      </c>
      <c r="D6" s="113"/>
      <c r="E6" s="113"/>
      <c r="F6" s="113"/>
      <c r="G6" s="78">
        <v>4</v>
      </c>
      <c r="H6" s="78">
        <v>5</v>
      </c>
      <c r="I6" s="78">
        <v>6</v>
      </c>
      <c r="J6" s="60"/>
    </row>
    <row r="7" spans="1:10" ht="54">
      <c r="A7" s="73" t="s">
        <v>772</v>
      </c>
      <c r="B7" s="74">
        <v>200</v>
      </c>
      <c r="C7" s="75" t="s">
        <v>399</v>
      </c>
      <c r="D7" s="75" t="s">
        <v>506</v>
      </c>
      <c r="E7" s="75" t="s">
        <v>421</v>
      </c>
      <c r="F7" s="75" t="s">
        <v>419</v>
      </c>
      <c r="G7" s="76">
        <v>269393115.91000003</v>
      </c>
      <c r="H7" s="76">
        <v>53787290.789999999</v>
      </c>
      <c r="I7" s="77">
        <f t="shared" ref="I7:I70" si="0">H7/G7*100</f>
        <v>19.966096983699273</v>
      </c>
      <c r="J7" s="60"/>
    </row>
    <row r="8" spans="1:10" outlineLevel="1">
      <c r="A8" s="63" t="s">
        <v>505</v>
      </c>
      <c r="B8" s="72">
        <v>200</v>
      </c>
      <c r="C8" s="64" t="s">
        <v>399</v>
      </c>
      <c r="D8" s="64" t="s">
        <v>504</v>
      </c>
      <c r="E8" s="64" t="s">
        <v>421</v>
      </c>
      <c r="F8" s="64" t="s">
        <v>419</v>
      </c>
      <c r="G8" s="65">
        <v>14300</v>
      </c>
      <c r="H8" s="65">
        <v>0</v>
      </c>
      <c r="I8" s="66">
        <f t="shared" si="0"/>
        <v>0</v>
      </c>
      <c r="J8" s="60"/>
    </row>
    <row r="9" spans="1:10" outlineLevel="2">
      <c r="A9" s="63" t="s">
        <v>495</v>
      </c>
      <c r="B9" s="72">
        <v>200</v>
      </c>
      <c r="C9" s="64" t="s">
        <v>399</v>
      </c>
      <c r="D9" s="64" t="s">
        <v>491</v>
      </c>
      <c r="E9" s="64" t="s">
        <v>421</v>
      </c>
      <c r="F9" s="64" t="s">
        <v>419</v>
      </c>
      <c r="G9" s="65">
        <v>14300</v>
      </c>
      <c r="H9" s="65">
        <v>0</v>
      </c>
      <c r="I9" s="66">
        <f t="shared" si="0"/>
        <v>0</v>
      </c>
      <c r="J9" s="60"/>
    </row>
    <row r="10" spans="1:10" ht="36" outlineLevel="3">
      <c r="A10" s="63" t="s">
        <v>709</v>
      </c>
      <c r="B10" s="72">
        <v>200</v>
      </c>
      <c r="C10" s="64" t="s">
        <v>399</v>
      </c>
      <c r="D10" s="64" t="s">
        <v>491</v>
      </c>
      <c r="E10" s="64" t="s">
        <v>708</v>
      </c>
      <c r="F10" s="64" t="s">
        <v>419</v>
      </c>
      <c r="G10" s="65">
        <v>14300</v>
      </c>
      <c r="H10" s="65">
        <v>0</v>
      </c>
      <c r="I10" s="66">
        <f t="shared" si="0"/>
        <v>0</v>
      </c>
      <c r="J10" s="60"/>
    </row>
    <row r="11" spans="1:10" ht="36" outlineLevel="4">
      <c r="A11" s="63" t="s">
        <v>431</v>
      </c>
      <c r="B11" s="72">
        <v>200</v>
      </c>
      <c r="C11" s="64" t="s">
        <v>399</v>
      </c>
      <c r="D11" s="64" t="s">
        <v>491</v>
      </c>
      <c r="E11" s="64" t="s">
        <v>708</v>
      </c>
      <c r="F11" s="64" t="s">
        <v>366</v>
      </c>
      <c r="G11" s="65">
        <v>14300</v>
      </c>
      <c r="H11" s="65">
        <v>0</v>
      </c>
      <c r="I11" s="66">
        <f t="shared" si="0"/>
        <v>0</v>
      </c>
      <c r="J11" s="60"/>
    </row>
    <row r="12" spans="1:10" ht="36" outlineLevel="5">
      <c r="A12" s="63" t="s">
        <v>430</v>
      </c>
      <c r="B12" s="72">
        <v>200</v>
      </c>
      <c r="C12" s="64" t="s">
        <v>399</v>
      </c>
      <c r="D12" s="64" t="s">
        <v>491</v>
      </c>
      <c r="E12" s="64" t="s">
        <v>708</v>
      </c>
      <c r="F12" s="64" t="s">
        <v>429</v>
      </c>
      <c r="G12" s="65">
        <v>14300</v>
      </c>
      <c r="H12" s="65">
        <v>0</v>
      </c>
      <c r="I12" s="66">
        <f t="shared" si="0"/>
        <v>0</v>
      </c>
      <c r="J12" s="60"/>
    </row>
    <row r="13" spans="1:10" outlineLevel="6">
      <c r="A13" s="63" t="s">
        <v>428</v>
      </c>
      <c r="B13" s="72">
        <v>200</v>
      </c>
      <c r="C13" s="64" t="s">
        <v>399</v>
      </c>
      <c r="D13" s="64" t="s">
        <v>491</v>
      </c>
      <c r="E13" s="64" t="s">
        <v>708</v>
      </c>
      <c r="F13" s="64" t="s">
        <v>425</v>
      </c>
      <c r="G13" s="65">
        <v>14300</v>
      </c>
      <c r="H13" s="65">
        <v>0</v>
      </c>
      <c r="I13" s="66">
        <f t="shared" si="0"/>
        <v>0</v>
      </c>
      <c r="J13" s="60"/>
    </row>
    <row r="14" spans="1:10" outlineLevel="1">
      <c r="A14" s="63" t="s">
        <v>706</v>
      </c>
      <c r="B14" s="72">
        <v>200</v>
      </c>
      <c r="C14" s="64" t="s">
        <v>399</v>
      </c>
      <c r="D14" s="64" t="s">
        <v>705</v>
      </c>
      <c r="E14" s="64" t="s">
        <v>421</v>
      </c>
      <c r="F14" s="64" t="s">
        <v>419</v>
      </c>
      <c r="G14" s="65">
        <v>257692091.11000001</v>
      </c>
      <c r="H14" s="65">
        <v>51301832.229999997</v>
      </c>
      <c r="I14" s="66">
        <f t="shared" si="0"/>
        <v>19.908190433404098</v>
      </c>
      <c r="J14" s="60"/>
    </row>
    <row r="15" spans="1:10" outlineLevel="2">
      <c r="A15" s="63" t="s">
        <v>771</v>
      </c>
      <c r="B15" s="72">
        <v>200</v>
      </c>
      <c r="C15" s="64" t="s">
        <v>399</v>
      </c>
      <c r="D15" s="64" t="s">
        <v>768</v>
      </c>
      <c r="E15" s="64" t="s">
        <v>421</v>
      </c>
      <c r="F15" s="64" t="s">
        <v>419</v>
      </c>
      <c r="G15" s="65">
        <v>44712800</v>
      </c>
      <c r="H15" s="65">
        <v>9760908.9199999999</v>
      </c>
      <c r="I15" s="66">
        <f t="shared" si="0"/>
        <v>21.830234116405144</v>
      </c>
      <c r="J15" s="60"/>
    </row>
    <row r="16" spans="1:10" ht="36" outlineLevel="3">
      <c r="A16" s="63" t="s">
        <v>594</v>
      </c>
      <c r="B16" s="72">
        <v>200</v>
      </c>
      <c r="C16" s="64" t="s">
        <v>399</v>
      </c>
      <c r="D16" s="64" t="s">
        <v>768</v>
      </c>
      <c r="E16" s="64" t="s">
        <v>770</v>
      </c>
      <c r="F16" s="64" t="s">
        <v>419</v>
      </c>
      <c r="G16" s="65">
        <v>27822500</v>
      </c>
      <c r="H16" s="65">
        <v>6633223.5499999998</v>
      </c>
      <c r="I16" s="66">
        <f t="shared" si="0"/>
        <v>23.841220415131637</v>
      </c>
      <c r="J16" s="60"/>
    </row>
    <row r="17" spans="1:10" ht="54" outlineLevel="4">
      <c r="A17" s="63" t="s">
        <v>533</v>
      </c>
      <c r="B17" s="72">
        <v>200</v>
      </c>
      <c r="C17" s="64" t="s">
        <v>399</v>
      </c>
      <c r="D17" s="64" t="s">
        <v>768</v>
      </c>
      <c r="E17" s="64" t="s">
        <v>770</v>
      </c>
      <c r="F17" s="64" t="s">
        <v>532</v>
      </c>
      <c r="G17" s="65">
        <v>27822500</v>
      </c>
      <c r="H17" s="65">
        <v>6633223.5499999998</v>
      </c>
      <c r="I17" s="66">
        <f t="shared" si="0"/>
        <v>23.841220415131637</v>
      </c>
      <c r="J17" s="60"/>
    </row>
    <row r="18" spans="1:10" outlineLevel="5">
      <c r="A18" s="63" t="s">
        <v>593</v>
      </c>
      <c r="B18" s="72">
        <v>200</v>
      </c>
      <c r="C18" s="64" t="s">
        <v>399</v>
      </c>
      <c r="D18" s="64" t="s">
        <v>768</v>
      </c>
      <c r="E18" s="64" t="s">
        <v>770</v>
      </c>
      <c r="F18" s="64" t="s">
        <v>592</v>
      </c>
      <c r="G18" s="65">
        <v>27822500</v>
      </c>
      <c r="H18" s="65">
        <v>6633223.5499999998</v>
      </c>
      <c r="I18" s="66">
        <f t="shared" si="0"/>
        <v>23.841220415131637</v>
      </c>
      <c r="J18" s="60"/>
    </row>
    <row r="19" spans="1:10" ht="72" outlineLevel="6">
      <c r="A19" s="63" t="s">
        <v>591</v>
      </c>
      <c r="B19" s="72">
        <v>200</v>
      </c>
      <c r="C19" s="64" t="s">
        <v>399</v>
      </c>
      <c r="D19" s="64" t="s">
        <v>768</v>
      </c>
      <c r="E19" s="64" t="s">
        <v>770</v>
      </c>
      <c r="F19" s="64" t="s">
        <v>588</v>
      </c>
      <c r="G19" s="65">
        <v>27822500</v>
      </c>
      <c r="H19" s="65">
        <v>6633223.5499999998</v>
      </c>
      <c r="I19" s="66">
        <f t="shared" si="0"/>
        <v>23.841220415131637</v>
      </c>
      <c r="J19" s="60"/>
    </row>
    <row r="20" spans="1:10" ht="54" outlineLevel="3">
      <c r="A20" s="63" t="s">
        <v>769</v>
      </c>
      <c r="B20" s="72">
        <v>200</v>
      </c>
      <c r="C20" s="64" t="s">
        <v>399</v>
      </c>
      <c r="D20" s="64" t="s">
        <v>768</v>
      </c>
      <c r="E20" s="64" t="s">
        <v>767</v>
      </c>
      <c r="F20" s="64" t="s">
        <v>419</v>
      </c>
      <c r="G20" s="65">
        <v>16890300</v>
      </c>
      <c r="H20" s="65">
        <v>3127685.37</v>
      </c>
      <c r="I20" s="66">
        <f t="shared" si="0"/>
        <v>18.517642493028543</v>
      </c>
      <c r="J20" s="60"/>
    </row>
    <row r="21" spans="1:10" ht="54" outlineLevel="4">
      <c r="A21" s="63" t="s">
        <v>533</v>
      </c>
      <c r="B21" s="72">
        <v>200</v>
      </c>
      <c r="C21" s="64" t="s">
        <v>399</v>
      </c>
      <c r="D21" s="64" t="s">
        <v>768</v>
      </c>
      <c r="E21" s="64" t="s">
        <v>767</v>
      </c>
      <c r="F21" s="64" t="s">
        <v>532</v>
      </c>
      <c r="G21" s="65">
        <v>16890300</v>
      </c>
      <c r="H21" s="65">
        <v>3127685.37</v>
      </c>
      <c r="I21" s="66">
        <f t="shared" si="0"/>
        <v>18.517642493028543</v>
      </c>
      <c r="J21" s="60"/>
    </row>
    <row r="22" spans="1:10" outlineLevel="5">
      <c r="A22" s="63" t="s">
        <v>593</v>
      </c>
      <c r="B22" s="72">
        <v>200</v>
      </c>
      <c r="C22" s="64" t="s">
        <v>399</v>
      </c>
      <c r="D22" s="64" t="s">
        <v>768</v>
      </c>
      <c r="E22" s="64" t="s">
        <v>767</v>
      </c>
      <c r="F22" s="64" t="s">
        <v>592</v>
      </c>
      <c r="G22" s="65">
        <v>16890300</v>
      </c>
      <c r="H22" s="65">
        <v>3127685.37</v>
      </c>
      <c r="I22" s="66">
        <f t="shared" si="0"/>
        <v>18.517642493028543</v>
      </c>
      <c r="J22" s="60"/>
    </row>
    <row r="23" spans="1:10" ht="72" outlineLevel="6">
      <c r="A23" s="63" t="s">
        <v>591</v>
      </c>
      <c r="B23" s="72">
        <v>200</v>
      </c>
      <c r="C23" s="64" t="s">
        <v>399</v>
      </c>
      <c r="D23" s="64" t="s">
        <v>768</v>
      </c>
      <c r="E23" s="64" t="s">
        <v>767</v>
      </c>
      <c r="F23" s="64" t="s">
        <v>588</v>
      </c>
      <c r="G23" s="65">
        <v>16890300</v>
      </c>
      <c r="H23" s="65">
        <v>3127685.37</v>
      </c>
      <c r="I23" s="66">
        <f t="shared" si="0"/>
        <v>18.517642493028543</v>
      </c>
      <c r="J23" s="60"/>
    </row>
    <row r="24" spans="1:10" outlineLevel="2">
      <c r="A24" s="63" t="s">
        <v>766</v>
      </c>
      <c r="B24" s="72">
        <v>200</v>
      </c>
      <c r="C24" s="64" t="s">
        <v>399</v>
      </c>
      <c r="D24" s="64" t="s">
        <v>744</v>
      </c>
      <c r="E24" s="64" t="s">
        <v>421</v>
      </c>
      <c r="F24" s="64" t="s">
        <v>419</v>
      </c>
      <c r="G24" s="65">
        <v>188750491.11000001</v>
      </c>
      <c r="H24" s="65">
        <v>37064032.100000001</v>
      </c>
      <c r="I24" s="66">
        <f t="shared" si="0"/>
        <v>19.636522205603072</v>
      </c>
      <c r="J24" s="60"/>
    </row>
    <row r="25" spans="1:10" ht="54" outlineLevel="3">
      <c r="A25" s="63" t="s">
        <v>765</v>
      </c>
      <c r="B25" s="72">
        <v>200</v>
      </c>
      <c r="C25" s="64" t="s">
        <v>399</v>
      </c>
      <c r="D25" s="64" t="s">
        <v>744</v>
      </c>
      <c r="E25" s="64" t="s">
        <v>764</v>
      </c>
      <c r="F25" s="64" t="s">
        <v>419</v>
      </c>
      <c r="G25" s="65">
        <v>627712.71</v>
      </c>
      <c r="H25" s="65">
        <v>0</v>
      </c>
      <c r="I25" s="66">
        <f t="shared" si="0"/>
        <v>0</v>
      </c>
      <c r="J25" s="60"/>
    </row>
    <row r="26" spans="1:10" ht="54" outlineLevel="4">
      <c r="A26" s="63" t="s">
        <v>533</v>
      </c>
      <c r="B26" s="72">
        <v>200</v>
      </c>
      <c r="C26" s="64" t="s">
        <v>399</v>
      </c>
      <c r="D26" s="64" t="s">
        <v>744</v>
      </c>
      <c r="E26" s="64" t="s">
        <v>764</v>
      </c>
      <c r="F26" s="64" t="s">
        <v>532</v>
      </c>
      <c r="G26" s="65">
        <v>627712.71</v>
      </c>
      <c r="H26" s="65">
        <v>0</v>
      </c>
      <c r="I26" s="66">
        <f t="shared" si="0"/>
        <v>0</v>
      </c>
      <c r="J26" s="60"/>
    </row>
    <row r="27" spans="1:10" outlineLevel="5">
      <c r="A27" s="63" t="s">
        <v>593</v>
      </c>
      <c r="B27" s="72">
        <v>200</v>
      </c>
      <c r="C27" s="64" t="s">
        <v>399</v>
      </c>
      <c r="D27" s="64" t="s">
        <v>744</v>
      </c>
      <c r="E27" s="64" t="s">
        <v>764</v>
      </c>
      <c r="F27" s="64" t="s">
        <v>592</v>
      </c>
      <c r="G27" s="65">
        <v>627712.71</v>
      </c>
      <c r="H27" s="65">
        <v>0</v>
      </c>
      <c r="I27" s="66">
        <f t="shared" si="0"/>
        <v>0</v>
      </c>
      <c r="J27" s="60"/>
    </row>
    <row r="28" spans="1:10" ht="36" outlineLevel="6">
      <c r="A28" s="63" t="s">
        <v>687</v>
      </c>
      <c r="B28" s="72">
        <v>200</v>
      </c>
      <c r="C28" s="64" t="s">
        <v>399</v>
      </c>
      <c r="D28" s="64" t="s">
        <v>744</v>
      </c>
      <c r="E28" s="64" t="s">
        <v>764</v>
      </c>
      <c r="F28" s="64" t="s">
        <v>684</v>
      </c>
      <c r="G28" s="65">
        <v>627712.71</v>
      </c>
      <c r="H28" s="65">
        <v>0</v>
      </c>
      <c r="I28" s="66">
        <f t="shared" si="0"/>
        <v>0</v>
      </c>
      <c r="J28" s="60"/>
    </row>
    <row r="29" spans="1:10" ht="36" outlineLevel="3">
      <c r="A29" s="63" t="s">
        <v>763</v>
      </c>
      <c r="B29" s="72">
        <v>200</v>
      </c>
      <c r="C29" s="64" t="s">
        <v>399</v>
      </c>
      <c r="D29" s="64" t="s">
        <v>744</v>
      </c>
      <c r="E29" s="64" t="s">
        <v>762</v>
      </c>
      <c r="F29" s="64" t="s">
        <v>419</v>
      </c>
      <c r="G29" s="65">
        <v>17406476.559999999</v>
      </c>
      <c r="H29" s="65">
        <v>0</v>
      </c>
      <c r="I29" s="66">
        <f t="shared" si="0"/>
        <v>0</v>
      </c>
      <c r="J29" s="60"/>
    </row>
    <row r="30" spans="1:10" ht="54" outlineLevel="4">
      <c r="A30" s="63" t="s">
        <v>533</v>
      </c>
      <c r="B30" s="72">
        <v>200</v>
      </c>
      <c r="C30" s="64" t="s">
        <v>399</v>
      </c>
      <c r="D30" s="64" t="s">
        <v>744</v>
      </c>
      <c r="E30" s="64" t="s">
        <v>762</v>
      </c>
      <c r="F30" s="64" t="s">
        <v>532</v>
      </c>
      <c r="G30" s="65">
        <v>17406476.559999999</v>
      </c>
      <c r="H30" s="65">
        <v>0</v>
      </c>
      <c r="I30" s="66">
        <f t="shared" si="0"/>
        <v>0</v>
      </c>
      <c r="J30" s="60"/>
    </row>
    <row r="31" spans="1:10" outlineLevel="5">
      <c r="A31" s="63" t="s">
        <v>593</v>
      </c>
      <c r="B31" s="72">
        <v>200</v>
      </c>
      <c r="C31" s="64" t="s">
        <v>399</v>
      </c>
      <c r="D31" s="64" t="s">
        <v>744</v>
      </c>
      <c r="E31" s="64" t="s">
        <v>762</v>
      </c>
      <c r="F31" s="64" t="s">
        <v>592</v>
      </c>
      <c r="G31" s="65">
        <v>17406476.559999999</v>
      </c>
      <c r="H31" s="65">
        <v>0</v>
      </c>
      <c r="I31" s="66">
        <f t="shared" si="0"/>
        <v>0</v>
      </c>
      <c r="J31" s="60"/>
    </row>
    <row r="32" spans="1:10" ht="36" outlineLevel="6">
      <c r="A32" s="63" t="s">
        <v>687</v>
      </c>
      <c r="B32" s="72">
        <v>200</v>
      </c>
      <c r="C32" s="64" t="s">
        <v>399</v>
      </c>
      <c r="D32" s="64" t="s">
        <v>744</v>
      </c>
      <c r="E32" s="64" t="s">
        <v>762</v>
      </c>
      <c r="F32" s="64" t="s">
        <v>684</v>
      </c>
      <c r="G32" s="65">
        <v>17406476.559999999</v>
      </c>
      <c r="H32" s="65">
        <v>0</v>
      </c>
      <c r="I32" s="66">
        <f t="shared" si="0"/>
        <v>0</v>
      </c>
      <c r="J32" s="60"/>
    </row>
    <row r="33" spans="1:10" ht="54" outlineLevel="3">
      <c r="A33" s="63" t="s">
        <v>761</v>
      </c>
      <c r="B33" s="72">
        <v>200</v>
      </c>
      <c r="C33" s="64" t="s">
        <v>399</v>
      </c>
      <c r="D33" s="64" t="s">
        <v>744</v>
      </c>
      <c r="E33" s="64" t="s">
        <v>760</v>
      </c>
      <c r="F33" s="64" t="s">
        <v>419</v>
      </c>
      <c r="G33" s="65">
        <v>253670.1</v>
      </c>
      <c r="H33" s="65">
        <v>0</v>
      </c>
      <c r="I33" s="66">
        <f t="shared" si="0"/>
        <v>0</v>
      </c>
      <c r="J33" s="60"/>
    </row>
    <row r="34" spans="1:10" ht="54" outlineLevel="4">
      <c r="A34" s="63" t="s">
        <v>533</v>
      </c>
      <c r="B34" s="72">
        <v>200</v>
      </c>
      <c r="C34" s="64" t="s">
        <v>399</v>
      </c>
      <c r="D34" s="64" t="s">
        <v>744</v>
      </c>
      <c r="E34" s="64" t="s">
        <v>760</v>
      </c>
      <c r="F34" s="64" t="s">
        <v>532</v>
      </c>
      <c r="G34" s="65">
        <v>253670.1</v>
      </c>
      <c r="H34" s="65">
        <v>0</v>
      </c>
      <c r="I34" s="66">
        <f t="shared" si="0"/>
        <v>0</v>
      </c>
      <c r="J34" s="60"/>
    </row>
    <row r="35" spans="1:10" outlineLevel="5">
      <c r="A35" s="63" t="s">
        <v>593</v>
      </c>
      <c r="B35" s="72">
        <v>200</v>
      </c>
      <c r="C35" s="64" t="s">
        <v>399</v>
      </c>
      <c r="D35" s="64" t="s">
        <v>744</v>
      </c>
      <c r="E35" s="64" t="s">
        <v>760</v>
      </c>
      <c r="F35" s="64" t="s">
        <v>592</v>
      </c>
      <c r="G35" s="65">
        <v>253670.1</v>
      </c>
      <c r="H35" s="65">
        <v>0</v>
      </c>
      <c r="I35" s="66">
        <f t="shared" si="0"/>
        <v>0</v>
      </c>
      <c r="J35" s="60"/>
    </row>
    <row r="36" spans="1:10" ht="36" outlineLevel="6">
      <c r="A36" s="63" t="s">
        <v>687</v>
      </c>
      <c r="B36" s="72">
        <v>200</v>
      </c>
      <c r="C36" s="64" t="s">
        <v>399</v>
      </c>
      <c r="D36" s="64" t="s">
        <v>744</v>
      </c>
      <c r="E36" s="64" t="s">
        <v>760</v>
      </c>
      <c r="F36" s="64" t="s">
        <v>684</v>
      </c>
      <c r="G36" s="65">
        <v>253670.1</v>
      </c>
      <c r="H36" s="65">
        <v>0</v>
      </c>
      <c r="I36" s="66">
        <f t="shared" si="0"/>
        <v>0</v>
      </c>
      <c r="J36" s="60"/>
    </row>
    <row r="37" spans="1:10" ht="72" outlineLevel="3">
      <c r="A37" s="63" t="s">
        <v>759</v>
      </c>
      <c r="B37" s="72">
        <v>200</v>
      </c>
      <c r="C37" s="64" t="s">
        <v>399</v>
      </c>
      <c r="D37" s="64" t="s">
        <v>744</v>
      </c>
      <c r="E37" s="64" t="s">
        <v>758</v>
      </c>
      <c r="F37" s="64" t="s">
        <v>419</v>
      </c>
      <c r="G37" s="65">
        <v>390600</v>
      </c>
      <c r="H37" s="65">
        <v>108922</v>
      </c>
      <c r="I37" s="66">
        <f t="shared" si="0"/>
        <v>27.885816692268307</v>
      </c>
      <c r="J37" s="60"/>
    </row>
    <row r="38" spans="1:10" ht="54" outlineLevel="4">
      <c r="A38" s="63" t="s">
        <v>533</v>
      </c>
      <c r="B38" s="72">
        <v>200</v>
      </c>
      <c r="C38" s="64" t="s">
        <v>399</v>
      </c>
      <c r="D38" s="64" t="s">
        <v>744</v>
      </c>
      <c r="E38" s="64" t="s">
        <v>758</v>
      </c>
      <c r="F38" s="64" t="s">
        <v>532</v>
      </c>
      <c r="G38" s="65">
        <v>390600</v>
      </c>
      <c r="H38" s="65">
        <v>108922</v>
      </c>
      <c r="I38" s="66">
        <f t="shared" si="0"/>
        <v>27.885816692268307</v>
      </c>
      <c r="J38" s="60"/>
    </row>
    <row r="39" spans="1:10" outlineLevel="5">
      <c r="A39" s="63" t="s">
        <v>593</v>
      </c>
      <c r="B39" s="72">
        <v>200</v>
      </c>
      <c r="C39" s="64" t="s">
        <v>399</v>
      </c>
      <c r="D39" s="64" t="s">
        <v>744</v>
      </c>
      <c r="E39" s="64" t="s">
        <v>758</v>
      </c>
      <c r="F39" s="64" t="s">
        <v>592</v>
      </c>
      <c r="G39" s="65">
        <v>390600</v>
      </c>
      <c r="H39" s="65">
        <v>108922</v>
      </c>
      <c r="I39" s="66">
        <f t="shared" si="0"/>
        <v>27.885816692268307</v>
      </c>
      <c r="J39" s="60"/>
    </row>
    <row r="40" spans="1:10" ht="36" outlineLevel="6">
      <c r="A40" s="63" t="s">
        <v>687</v>
      </c>
      <c r="B40" s="72">
        <v>200</v>
      </c>
      <c r="C40" s="64" t="s">
        <v>399</v>
      </c>
      <c r="D40" s="64" t="s">
        <v>744</v>
      </c>
      <c r="E40" s="64" t="s">
        <v>758</v>
      </c>
      <c r="F40" s="64" t="s">
        <v>684</v>
      </c>
      <c r="G40" s="65">
        <v>390600</v>
      </c>
      <c r="H40" s="65">
        <v>108922</v>
      </c>
      <c r="I40" s="66">
        <f t="shared" si="0"/>
        <v>27.885816692268307</v>
      </c>
      <c r="J40" s="60"/>
    </row>
    <row r="41" spans="1:10" ht="72" outlineLevel="3">
      <c r="A41" s="63" t="s">
        <v>757</v>
      </c>
      <c r="B41" s="72">
        <v>200</v>
      </c>
      <c r="C41" s="64" t="s">
        <v>399</v>
      </c>
      <c r="D41" s="64" t="s">
        <v>744</v>
      </c>
      <c r="E41" s="64" t="s">
        <v>756</v>
      </c>
      <c r="F41" s="64" t="s">
        <v>419</v>
      </c>
      <c r="G41" s="65">
        <v>1258951</v>
      </c>
      <c r="H41" s="65">
        <v>369900</v>
      </c>
      <c r="I41" s="66">
        <f t="shared" si="0"/>
        <v>29.381604208583177</v>
      </c>
      <c r="J41" s="60"/>
    </row>
    <row r="42" spans="1:10" ht="54" outlineLevel="4">
      <c r="A42" s="63" t="s">
        <v>533</v>
      </c>
      <c r="B42" s="72">
        <v>200</v>
      </c>
      <c r="C42" s="64" t="s">
        <v>399</v>
      </c>
      <c r="D42" s="64" t="s">
        <v>744</v>
      </c>
      <c r="E42" s="64" t="s">
        <v>756</v>
      </c>
      <c r="F42" s="64" t="s">
        <v>532</v>
      </c>
      <c r="G42" s="65">
        <v>1258951</v>
      </c>
      <c r="H42" s="65">
        <v>369900</v>
      </c>
      <c r="I42" s="66">
        <f t="shared" si="0"/>
        <v>29.381604208583177</v>
      </c>
      <c r="J42" s="60"/>
    </row>
    <row r="43" spans="1:10" outlineLevel="5">
      <c r="A43" s="63" t="s">
        <v>593</v>
      </c>
      <c r="B43" s="72">
        <v>200</v>
      </c>
      <c r="C43" s="64" t="s">
        <v>399</v>
      </c>
      <c r="D43" s="64" t="s">
        <v>744</v>
      </c>
      <c r="E43" s="64" t="s">
        <v>756</v>
      </c>
      <c r="F43" s="64" t="s">
        <v>592</v>
      </c>
      <c r="G43" s="65">
        <v>1258951</v>
      </c>
      <c r="H43" s="65">
        <v>369900</v>
      </c>
      <c r="I43" s="66">
        <f t="shared" si="0"/>
        <v>29.381604208583177</v>
      </c>
      <c r="J43" s="60"/>
    </row>
    <row r="44" spans="1:10" ht="36" outlineLevel="6">
      <c r="A44" s="63" t="s">
        <v>687</v>
      </c>
      <c r="B44" s="72">
        <v>200</v>
      </c>
      <c r="C44" s="64" t="s">
        <v>399</v>
      </c>
      <c r="D44" s="64" t="s">
        <v>744</v>
      </c>
      <c r="E44" s="64" t="s">
        <v>756</v>
      </c>
      <c r="F44" s="64" t="s">
        <v>684</v>
      </c>
      <c r="G44" s="65">
        <v>1258951</v>
      </c>
      <c r="H44" s="65">
        <v>369900</v>
      </c>
      <c r="I44" s="66">
        <f t="shared" si="0"/>
        <v>29.381604208583177</v>
      </c>
      <c r="J44" s="60"/>
    </row>
    <row r="45" spans="1:10" ht="54" outlineLevel="3">
      <c r="A45" s="63" t="s">
        <v>755</v>
      </c>
      <c r="B45" s="72">
        <v>200</v>
      </c>
      <c r="C45" s="64" t="s">
        <v>399</v>
      </c>
      <c r="D45" s="64" t="s">
        <v>744</v>
      </c>
      <c r="E45" s="64" t="s">
        <v>754</v>
      </c>
      <c r="F45" s="64" t="s">
        <v>419</v>
      </c>
      <c r="G45" s="65">
        <v>12499200</v>
      </c>
      <c r="H45" s="65">
        <v>4000000</v>
      </c>
      <c r="I45" s="66">
        <f t="shared" si="0"/>
        <v>32.002048131080393</v>
      </c>
      <c r="J45" s="60"/>
    </row>
    <row r="46" spans="1:10" ht="54" outlineLevel="4">
      <c r="A46" s="63" t="s">
        <v>533</v>
      </c>
      <c r="B46" s="72">
        <v>200</v>
      </c>
      <c r="C46" s="64" t="s">
        <v>399</v>
      </c>
      <c r="D46" s="64" t="s">
        <v>744</v>
      </c>
      <c r="E46" s="64" t="s">
        <v>754</v>
      </c>
      <c r="F46" s="64" t="s">
        <v>532</v>
      </c>
      <c r="G46" s="65">
        <v>12499200</v>
      </c>
      <c r="H46" s="65">
        <v>4000000</v>
      </c>
      <c r="I46" s="66">
        <f t="shared" si="0"/>
        <v>32.002048131080393</v>
      </c>
      <c r="J46" s="60"/>
    </row>
    <row r="47" spans="1:10" outlineLevel="5">
      <c r="A47" s="63" t="s">
        <v>593</v>
      </c>
      <c r="B47" s="72">
        <v>200</v>
      </c>
      <c r="C47" s="64" t="s">
        <v>399</v>
      </c>
      <c r="D47" s="64" t="s">
        <v>744</v>
      </c>
      <c r="E47" s="64" t="s">
        <v>754</v>
      </c>
      <c r="F47" s="64" t="s">
        <v>592</v>
      </c>
      <c r="G47" s="65">
        <v>12499200</v>
      </c>
      <c r="H47" s="65">
        <v>4000000</v>
      </c>
      <c r="I47" s="66">
        <f t="shared" si="0"/>
        <v>32.002048131080393</v>
      </c>
      <c r="J47" s="60"/>
    </row>
    <row r="48" spans="1:10" ht="36" outlineLevel="6">
      <c r="A48" s="63" t="s">
        <v>687</v>
      </c>
      <c r="B48" s="72">
        <v>200</v>
      </c>
      <c r="C48" s="64" t="s">
        <v>399</v>
      </c>
      <c r="D48" s="64" t="s">
        <v>744</v>
      </c>
      <c r="E48" s="64" t="s">
        <v>754</v>
      </c>
      <c r="F48" s="64" t="s">
        <v>684</v>
      </c>
      <c r="G48" s="65">
        <v>12499200</v>
      </c>
      <c r="H48" s="65">
        <v>4000000</v>
      </c>
      <c r="I48" s="66">
        <f t="shared" si="0"/>
        <v>32.002048131080393</v>
      </c>
      <c r="J48" s="60"/>
    </row>
    <row r="49" spans="1:10" ht="36" outlineLevel="3">
      <c r="A49" s="63" t="s">
        <v>594</v>
      </c>
      <c r="B49" s="72">
        <v>200</v>
      </c>
      <c r="C49" s="64" t="s">
        <v>399</v>
      </c>
      <c r="D49" s="64" t="s">
        <v>744</v>
      </c>
      <c r="E49" s="64" t="s">
        <v>753</v>
      </c>
      <c r="F49" s="64" t="s">
        <v>419</v>
      </c>
      <c r="G49" s="65">
        <v>20349429.75</v>
      </c>
      <c r="H49" s="65">
        <v>7557511.25</v>
      </c>
      <c r="I49" s="66">
        <f t="shared" si="0"/>
        <v>37.138688124663545</v>
      </c>
      <c r="J49" s="60"/>
    </row>
    <row r="50" spans="1:10" ht="54" outlineLevel="4">
      <c r="A50" s="63" t="s">
        <v>533</v>
      </c>
      <c r="B50" s="72">
        <v>200</v>
      </c>
      <c r="C50" s="64" t="s">
        <v>399</v>
      </c>
      <c r="D50" s="64" t="s">
        <v>744</v>
      </c>
      <c r="E50" s="64" t="s">
        <v>753</v>
      </c>
      <c r="F50" s="64" t="s">
        <v>532</v>
      </c>
      <c r="G50" s="65">
        <v>20349429.75</v>
      </c>
      <c r="H50" s="65">
        <v>7557511.25</v>
      </c>
      <c r="I50" s="66">
        <f t="shared" si="0"/>
        <v>37.138688124663545</v>
      </c>
      <c r="J50" s="60"/>
    </row>
    <row r="51" spans="1:10" outlineLevel="5">
      <c r="A51" s="63" t="s">
        <v>593</v>
      </c>
      <c r="B51" s="72">
        <v>200</v>
      </c>
      <c r="C51" s="64" t="s">
        <v>399</v>
      </c>
      <c r="D51" s="64" t="s">
        <v>744</v>
      </c>
      <c r="E51" s="64" t="s">
        <v>753</v>
      </c>
      <c r="F51" s="64" t="s">
        <v>592</v>
      </c>
      <c r="G51" s="65">
        <v>20349429.75</v>
      </c>
      <c r="H51" s="65">
        <v>7557511.25</v>
      </c>
      <c r="I51" s="66">
        <f t="shared" si="0"/>
        <v>37.138688124663545</v>
      </c>
      <c r="J51" s="60"/>
    </row>
    <row r="52" spans="1:10" ht="72" outlineLevel="6">
      <c r="A52" s="63" t="s">
        <v>591</v>
      </c>
      <c r="B52" s="72">
        <v>200</v>
      </c>
      <c r="C52" s="64" t="s">
        <v>399</v>
      </c>
      <c r="D52" s="64" t="s">
        <v>744</v>
      </c>
      <c r="E52" s="64" t="s">
        <v>753</v>
      </c>
      <c r="F52" s="64" t="s">
        <v>588</v>
      </c>
      <c r="G52" s="65">
        <v>17746229.75</v>
      </c>
      <c r="H52" s="65">
        <v>7557511.25</v>
      </c>
      <c r="I52" s="66">
        <f t="shared" si="0"/>
        <v>42.586573917200639</v>
      </c>
      <c r="J52" s="60"/>
    </row>
    <row r="53" spans="1:10" ht="36" outlineLevel="6">
      <c r="A53" s="63" t="s">
        <v>687</v>
      </c>
      <c r="B53" s="72">
        <v>200</v>
      </c>
      <c r="C53" s="64" t="s">
        <v>399</v>
      </c>
      <c r="D53" s="64" t="s">
        <v>744</v>
      </c>
      <c r="E53" s="64" t="s">
        <v>753</v>
      </c>
      <c r="F53" s="64" t="s">
        <v>684</v>
      </c>
      <c r="G53" s="65">
        <v>2603200</v>
      </c>
      <c r="H53" s="65">
        <v>0</v>
      </c>
      <c r="I53" s="66">
        <f t="shared" si="0"/>
        <v>0</v>
      </c>
      <c r="J53" s="60"/>
    </row>
    <row r="54" spans="1:10" ht="72" outlineLevel="3">
      <c r="A54" s="63" t="s">
        <v>752</v>
      </c>
      <c r="B54" s="72">
        <v>200</v>
      </c>
      <c r="C54" s="64" t="s">
        <v>399</v>
      </c>
      <c r="D54" s="64" t="s">
        <v>744</v>
      </c>
      <c r="E54" s="64" t="s">
        <v>751</v>
      </c>
      <c r="F54" s="64" t="s">
        <v>419</v>
      </c>
      <c r="G54" s="65">
        <v>131049100</v>
      </c>
      <c r="H54" s="65">
        <v>24403863.960000001</v>
      </c>
      <c r="I54" s="66">
        <f t="shared" si="0"/>
        <v>18.621924118517409</v>
      </c>
      <c r="J54" s="60"/>
    </row>
    <row r="55" spans="1:10" ht="54" outlineLevel="4">
      <c r="A55" s="63" t="s">
        <v>533</v>
      </c>
      <c r="B55" s="72">
        <v>200</v>
      </c>
      <c r="C55" s="64" t="s">
        <v>399</v>
      </c>
      <c r="D55" s="64" t="s">
        <v>744</v>
      </c>
      <c r="E55" s="64" t="s">
        <v>751</v>
      </c>
      <c r="F55" s="64" t="s">
        <v>532</v>
      </c>
      <c r="G55" s="65">
        <v>131049100</v>
      </c>
      <c r="H55" s="65">
        <v>24403863.960000001</v>
      </c>
      <c r="I55" s="66">
        <f t="shared" si="0"/>
        <v>18.621924118517409</v>
      </c>
      <c r="J55" s="60"/>
    </row>
    <row r="56" spans="1:10" outlineLevel="5">
      <c r="A56" s="63" t="s">
        <v>593</v>
      </c>
      <c r="B56" s="72">
        <v>200</v>
      </c>
      <c r="C56" s="64" t="s">
        <v>399</v>
      </c>
      <c r="D56" s="64" t="s">
        <v>744</v>
      </c>
      <c r="E56" s="64" t="s">
        <v>751</v>
      </c>
      <c r="F56" s="64" t="s">
        <v>592</v>
      </c>
      <c r="G56" s="65">
        <v>131049100</v>
      </c>
      <c r="H56" s="65">
        <v>24403863.960000001</v>
      </c>
      <c r="I56" s="66">
        <f t="shared" si="0"/>
        <v>18.621924118517409</v>
      </c>
      <c r="J56" s="60"/>
    </row>
    <row r="57" spans="1:10" ht="72" outlineLevel="6">
      <c r="A57" s="63" t="s">
        <v>591</v>
      </c>
      <c r="B57" s="72">
        <v>200</v>
      </c>
      <c r="C57" s="64" t="s">
        <v>399</v>
      </c>
      <c r="D57" s="64" t="s">
        <v>744</v>
      </c>
      <c r="E57" s="64" t="s">
        <v>751</v>
      </c>
      <c r="F57" s="64" t="s">
        <v>588</v>
      </c>
      <c r="G57" s="65">
        <v>131049100</v>
      </c>
      <c r="H57" s="65">
        <v>24403863.960000001</v>
      </c>
      <c r="I57" s="66">
        <f t="shared" si="0"/>
        <v>18.621924118517409</v>
      </c>
      <c r="J57" s="60"/>
    </row>
    <row r="58" spans="1:10" ht="36" outlineLevel="3">
      <c r="A58" s="63" t="s">
        <v>750</v>
      </c>
      <c r="B58" s="72">
        <v>200</v>
      </c>
      <c r="C58" s="64" t="s">
        <v>399</v>
      </c>
      <c r="D58" s="64" t="s">
        <v>744</v>
      </c>
      <c r="E58" s="64" t="s">
        <v>749</v>
      </c>
      <c r="F58" s="64" t="s">
        <v>419</v>
      </c>
      <c r="G58" s="65">
        <v>690400</v>
      </c>
      <c r="H58" s="65">
        <v>132202.94</v>
      </c>
      <c r="I58" s="66">
        <f t="shared" si="0"/>
        <v>19.148745654692931</v>
      </c>
      <c r="J58" s="60"/>
    </row>
    <row r="59" spans="1:10" ht="54" outlineLevel="4">
      <c r="A59" s="63" t="s">
        <v>533</v>
      </c>
      <c r="B59" s="72">
        <v>200</v>
      </c>
      <c r="C59" s="64" t="s">
        <v>399</v>
      </c>
      <c r="D59" s="64" t="s">
        <v>744</v>
      </c>
      <c r="E59" s="64" t="s">
        <v>749</v>
      </c>
      <c r="F59" s="64" t="s">
        <v>532</v>
      </c>
      <c r="G59" s="65">
        <v>690400</v>
      </c>
      <c r="H59" s="65">
        <v>132202.94</v>
      </c>
      <c r="I59" s="66">
        <f t="shared" si="0"/>
        <v>19.148745654692931</v>
      </c>
      <c r="J59" s="60"/>
    </row>
    <row r="60" spans="1:10" outlineLevel="5">
      <c r="A60" s="63" t="s">
        <v>593</v>
      </c>
      <c r="B60" s="72">
        <v>200</v>
      </c>
      <c r="C60" s="64" t="s">
        <v>399</v>
      </c>
      <c r="D60" s="64" t="s">
        <v>744</v>
      </c>
      <c r="E60" s="64" t="s">
        <v>749</v>
      </c>
      <c r="F60" s="64" t="s">
        <v>592</v>
      </c>
      <c r="G60" s="65">
        <v>690400</v>
      </c>
      <c r="H60" s="65">
        <v>132202.94</v>
      </c>
      <c r="I60" s="66">
        <f t="shared" si="0"/>
        <v>19.148745654692931</v>
      </c>
      <c r="J60" s="60"/>
    </row>
    <row r="61" spans="1:10" ht="72" outlineLevel="6">
      <c r="A61" s="63" t="s">
        <v>591</v>
      </c>
      <c r="B61" s="72">
        <v>200</v>
      </c>
      <c r="C61" s="64" t="s">
        <v>399</v>
      </c>
      <c r="D61" s="64" t="s">
        <v>744</v>
      </c>
      <c r="E61" s="64" t="s">
        <v>749</v>
      </c>
      <c r="F61" s="64" t="s">
        <v>588</v>
      </c>
      <c r="G61" s="65">
        <v>690400</v>
      </c>
      <c r="H61" s="65">
        <v>132202.94</v>
      </c>
      <c r="I61" s="66">
        <f t="shared" si="0"/>
        <v>19.148745654692931</v>
      </c>
      <c r="J61" s="60"/>
    </row>
    <row r="62" spans="1:10" ht="72" outlineLevel="3">
      <c r="A62" s="63" t="s">
        <v>748</v>
      </c>
      <c r="B62" s="72">
        <v>200</v>
      </c>
      <c r="C62" s="64" t="s">
        <v>399</v>
      </c>
      <c r="D62" s="64" t="s">
        <v>744</v>
      </c>
      <c r="E62" s="64" t="s">
        <v>747</v>
      </c>
      <c r="F62" s="64" t="s">
        <v>419</v>
      </c>
      <c r="G62" s="65">
        <v>3905518</v>
      </c>
      <c r="H62" s="65">
        <v>491631.95</v>
      </c>
      <c r="I62" s="66">
        <f t="shared" si="0"/>
        <v>12.588136836137998</v>
      </c>
      <c r="J62" s="60"/>
    </row>
    <row r="63" spans="1:10" ht="54" outlineLevel="4">
      <c r="A63" s="63" t="s">
        <v>533</v>
      </c>
      <c r="B63" s="72">
        <v>200</v>
      </c>
      <c r="C63" s="64" t="s">
        <v>399</v>
      </c>
      <c r="D63" s="64" t="s">
        <v>744</v>
      </c>
      <c r="E63" s="64" t="s">
        <v>747</v>
      </c>
      <c r="F63" s="64" t="s">
        <v>532</v>
      </c>
      <c r="G63" s="65">
        <v>3905518</v>
      </c>
      <c r="H63" s="65">
        <v>491631.95</v>
      </c>
      <c r="I63" s="66">
        <f t="shared" si="0"/>
        <v>12.588136836137998</v>
      </c>
      <c r="J63" s="60"/>
    </row>
    <row r="64" spans="1:10" outlineLevel="5">
      <c r="A64" s="63" t="s">
        <v>593</v>
      </c>
      <c r="B64" s="72">
        <v>200</v>
      </c>
      <c r="C64" s="64" t="s">
        <v>399</v>
      </c>
      <c r="D64" s="64" t="s">
        <v>744</v>
      </c>
      <c r="E64" s="64" t="s">
        <v>747</v>
      </c>
      <c r="F64" s="64" t="s">
        <v>592</v>
      </c>
      <c r="G64" s="65">
        <v>3905518</v>
      </c>
      <c r="H64" s="65">
        <v>491631.95</v>
      </c>
      <c r="I64" s="66">
        <f t="shared" si="0"/>
        <v>12.588136836137998</v>
      </c>
      <c r="J64" s="60"/>
    </row>
    <row r="65" spans="1:10" ht="36" outlineLevel="6">
      <c r="A65" s="63" t="s">
        <v>687</v>
      </c>
      <c r="B65" s="72">
        <v>200</v>
      </c>
      <c r="C65" s="64" t="s">
        <v>399</v>
      </c>
      <c r="D65" s="64" t="s">
        <v>744</v>
      </c>
      <c r="E65" s="64" t="s">
        <v>747</v>
      </c>
      <c r="F65" s="64" t="s">
        <v>684</v>
      </c>
      <c r="G65" s="65">
        <v>3905518</v>
      </c>
      <c r="H65" s="65">
        <v>491631.95</v>
      </c>
      <c r="I65" s="66">
        <f t="shared" si="0"/>
        <v>12.588136836137998</v>
      </c>
      <c r="J65" s="60"/>
    </row>
    <row r="66" spans="1:10" ht="36" outlineLevel="3">
      <c r="A66" s="63" t="s">
        <v>746</v>
      </c>
      <c r="B66" s="72">
        <v>200</v>
      </c>
      <c r="C66" s="64" t="s">
        <v>399</v>
      </c>
      <c r="D66" s="64" t="s">
        <v>744</v>
      </c>
      <c r="E66" s="64" t="s">
        <v>745</v>
      </c>
      <c r="F66" s="64" t="s">
        <v>419</v>
      </c>
      <c r="G66" s="65">
        <v>294432.99</v>
      </c>
      <c r="H66" s="65">
        <v>0</v>
      </c>
      <c r="I66" s="66">
        <f t="shared" si="0"/>
        <v>0</v>
      </c>
      <c r="J66" s="60"/>
    </row>
    <row r="67" spans="1:10" ht="54" outlineLevel="4">
      <c r="A67" s="63" t="s">
        <v>533</v>
      </c>
      <c r="B67" s="72">
        <v>200</v>
      </c>
      <c r="C67" s="64" t="s">
        <v>399</v>
      </c>
      <c r="D67" s="64" t="s">
        <v>744</v>
      </c>
      <c r="E67" s="64" t="s">
        <v>745</v>
      </c>
      <c r="F67" s="64" t="s">
        <v>532</v>
      </c>
      <c r="G67" s="65">
        <v>294432.99</v>
      </c>
      <c r="H67" s="65">
        <v>0</v>
      </c>
      <c r="I67" s="66">
        <f t="shared" si="0"/>
        <v>0</v>
      </c>
      <c r="J67" s="60"/>
    </row>
    <row r="68" spans="1:10" outlineLevel="5">
      <c r="A68" s="63" t="s">
        <v>593</v>
      </c>
      <c r="B68" s="72">
        <v>200</v>
      </c>
      <c r="C68" s="64" t="s">
        <v>399</v>
      </c>
      <c r="D68" s="64" t="s">
        <v>744</v>
      </c>
      <c r="E68" s="64" t="s">
        <v>745</v>
      </c>
      <c r="F68" s="64" t="s">
        <v>592</v>
      </c>
      <c r="G68" s="65">
        <v>294432.99</v>
      </c>
      <c r="H68" s="65">
        <v>0</v>
      </c>
      <c r="I68" s="66">
        <f t="shared" si="0"/>
        <v>0</v>
      </c>
      <c r="J68" s="60"/>
    </row>
    <row r="69" spans="1:10" ht="36" outlineLevel="6">
      <c r="A69" s="63" t="s">
        <v>687</v>
      </c>
      <c r="B69" s="72">
        <v>200</v>
      </c>
      <c r="C69" s="64" t="s">
        <v>399</v>
      </c>
      <c r="D69" s="64" t="s">
        <v>744</v>
      </c>
      <c r="E69" s="64" t="s">
        <v>745</v>
      </c>
      <c r="F69" s="64" t="s">
        <v>684</v>
      </c>
      <c r="G69" s="65">
        <v>294432.99</v>
      </c>
      <c r="H69" s="65">
        <v>0</v>
      </c>
      <c r="I69" s="66">
        <f t="shared" si="0"/>
        <v>0</v>
      </c>
      <c r="J69" s="60"/>
    </row>
    <row r="70" spans="1:10" ht="36" outlineLevel="3">
      <c r="A70" s="63" t="s">
        <v>594</v>
      </c>
      <c r="B70" s="72">
        <v>200</v>
      </c>
      <c r="C70" s="64" t="s">
        <v>399</v>
      </c>
      <c r="D70" s="64" t="s">
        <v>744</v>
      </c>
      <c r="E70" s="64" t="s">
        <v>743</v>
      </c>
      <c r="F70" s="64" t="s">
        <v>419</v>
      </c>
      <c r="G70" s="65">
        <v>25000</v>
      </c>
      <c r="H70" s="65">
        <v>0</v>
      </c>
      <c r="I70" s="66">
        <f t="shared" si="0"/>
        <v>0</v>
      </c>
      <c r="J70" s="60"/>
    </row>
    <row r="71" spans="1:10" ht="54" outlineLevel="4">
      <c r="A71" s="63" t="s">
        <v>533</v>
      </c>
      <c r="B71" s="72">
        <v>200</v>
      </c>
      <c r="C71" s="64" t="s">
        <v>399</v>
      </c>
      <c r="D71" s="64" t="s">
        <v>744</v>
      </c>
      <c r="E71" s="64" t="s">
        <v>743</v>
      </c>
      <c r="F71" s="64" t="s">
        <v>532</v>
      </c>
      <c r="G71" s="65">
        <v>25000</v>
      </c>
      <c r="H71" s="65">
        <v>0</v>
      </c>
      <c r="I71" s="66">
        <f t="shared" ref="I71:I134" si="1">H71/G71*100</f>
        <v>0</v>
      </c>
      <c r="J71" s="60"/>
    </row>
    <row r="72" spans="1:10" outlineLevel="5">
      <c r="A72" s="63" t="s">
        <v>593</v>
      </c>
      <c r="B72" s="72">
        <v>200</v>
      </c>
      <c r="C72" s="64" t="s">
        <v>399</v>
      </c>
      <c r="D72" s="64" t="s">
        <v>744</v>
      </c>
      <c r="E72" s="64" t="s">
        <v>743</v>
      </c>
      <c r="F72" s="64" t="s">
        <v>592</v>
      </c>
      <c r="G72" s="65">
        <v>25000</v>
      </c>
      <c r="H72" s="65">
        <v>0</v>
      </c>
      <c r="I72" s="66">
        <f t="shared" si="1"/>
        <v>0</v>
      </c>
      <c r="J72" s="60"/>
    </row>
    <row r="73" spans="1:10" ht="36" outlineLevel="6">
      <c r="A73" s="63" t="s">
        <v>687</v>
      </c>
      <c r="B73" s="72">
        <v>200</v>
      </c>
      <c r="C73" s="64" t="s">
        <v>399</v>
      </c>
      <c r="D73" s="64" t="s">
        <v>744</v>
      </c>
      <c r="E73" s="64" t="s">
        <v>743</v>
      </c>
      <c r="F73" s="64" t="s">
        <v>684</v>
      </c>
      <c r="G73" s="65">
        <v>25000</v>
      </c>
      <c r="H73" s="65">
        <v>0</v>
      </c>
      <c r="I73" s="66">
        <f t="shared" si="1"/>
        <v>0</v>
      </c>
      <c r="J73" s="60"/>
    </row>
    <row r="74" spans="1:10" outlineLevel="2">
      <c r="A74" s="63" t="s">
        <v>704</v>
      </c>
      <c r="B74" s="72">
        <v>200</v>
      </c>
      <c r="C74" s="64" t="s">
        <v>399</v>
      </c>
      <c r="D74" s="64" t="s">
        <v>703</v>
      </c>
      <c r="E74" s="64" t="s">
        <v>421</v>
      </c>
      <c r="F74" s="64" t="s">
        <v>419</v>
      </c>
      <c r="G74" s="65">
        <v>13288400</v>
      </c>
      <c r="H74" s="65">
        <v>2541482.58</v>
      </c>
      <c r="I74" s="66">
        <f t="shared" si="1"/>
        <v>19.125572529424158</v>
      </c>
      <c r="J74" s="60"/>
    </row>
    <row r="75" spans="1:10" ht="36" outlineLevel="3">
      <c r="A75" s="63" t="s">
        <v>594</v>
      </c>
      <c r="B75" s="72">
        <v>200</v>
      </c>
      <c r="C75" s="64" t="s">
        <v>399</v>
      </c>
      <c r="D75" s="64" t="s">
        <v>703</v>
      </c>
      <c r="E75" s="64" t="s">
        <v>702</v>
      </c>
      <c r="F75" s="64" t="s">
        <v>419</v>
      </c>
      <c r="G75" s="65">
        <v>13288400</v>
      </c>
      <c r="H75" s="65">
        <v>2541482.58</v>
      </c>
      <c r="I75" s="66">
        <f t="shared" si="1"/>
        <v>19.125572529424158</v>
      </c>
      <c r="J75" s="60"/>
    </row>
    <row r="76" spans="1:10" ht="54" outlineLevel="4">
      <c r="A76" s="63" t="s">
        <v>533</v>
      </c>
      <c r="B76" s="72">
        <v>200</v>
      </c>
      <c r="C76" s="64" t="s">
        <v>399</v>
      </c>
      <c r="D76" s="64" t="s">
        <v>703</v>
      </c>
      <c r="E76" s="64" t="s">
        <v>702</v>
      </c>
      <c r="F76" s="64" t="s">
        <v>532</v>
      </c>
      <c r="G76" s="65">
        <v>13288400</v>
      </c>
      <c r="H76" s="65">
        <v>2541482.58</v>
      </c>
      <c r="I76" s="66">
        <f t="shared" si="1"/>
        <v>19.125572529424158</v>
      </c>
      <c r="J76" s="60"/>
    </row>
    <row r="77" spans="1:10" outlineLevel="5">
      <c r="A77" s="63" t="s">
        <v>593</v>
      </c>
      <c r="B77" s="72">
        <v>200</v>
      </c>
      <c r="C77" s="64" t="s">
        <v>399</v>
      </c>
      <c r="D77" s="64" t="s">
        <v>703</v>
      </c>
      <c r="E77" s="64" t="s">
        <v>702</v>
      </c>
      <c r="F77" s="64" t="s">
        <v>592</v>
      </c>
      <c r="G77" s="65">
        <v>13288400</v>
      </c>
      <c r="H77" s="65">
        <v>2541482.58</v>
      </c>
      <c r="I77" s="66">
        <f t="shared" si="1"/>
        <v>19.125572529424158</v>
      </c>
      <c r="J77" s="60"/>
    </row>
    <row r="78" spans="1:10" ht="72" outlineLevel="6">
      <c r="A78" s="63" t="s">
        <v>591</v>
      </c>
      <c r="B78" s="72">
        <v>200</v>
      </c>
      <c r="C78" s="64" t="s">
        <v>399</v>
      </c>
      <c r="D78" s="64" t="s">
        <v>703</v>
      </c>
      <c r="E78" s="64" t="s">
        <v>702</v>
      </c>
      <c r="F78" s="64" t="s">
        <v>588</v>
      </c>
      <c r="G78" s="65">
        <v>13288400</v>
      </c>
      <c r="H78" s="65">
        <v>2541482.58</v>
      </c>
      <c r="I78" s="66">
        <f t="shared" si="1"/>
        <v>19.125572529424158</v>
      </c>
      <c r="J78" s="60"/>
    </row>
    <row r="79" spans="1:10" outlineLevel="2">
      <c r="A79" s="63" t="s">
        <v>742</v>
      </c>
      <c r="B79" s="72">
        <v>200</v>
      </c>
      <c r="C79" s="64" t="s">
        <v>399</v>
      </c>
      <c r="D79" s="64" t="s">
        <v>738</v>
      </c>
      <c r="E79" s="64" t="s">
        <v>421</v>
      </c>
      <c r="F79" s="64" t="s">
        <v>419</v>
      </c>
      <c r="G79" s="65">
        <v>150000</v>
      </c>
      <c r="H79" s="65">
        <v>12500</v>
      </c>
      <c r="I79" s="66">
        <f t="shared" si="1"/>
        <v>8.3333333333333321</v>
      </c>
      <c r="J79" s="60"/>
    </row>
    <row r="80" spans="1:10" ht="36" outlineLevel="3">
      <c r="A80" s="63" t="s">
        <v>741</v>
      </c>
      <c r="B80" s="72">
        <v>200</v>
      </c>
      <c r="C80" s="64" t="s">
        <v>399</v>
      </c>
      <c r="D80" s="64" t="s">
        <v>738</v>
      </c>
      <c r="E80" s="64" t="s">
        <v>740</v>
      </c>
      <c r="F80" s="64" t="s">
        <v>419</v>
      </c>
      <c r="G80" s="65">
        <v>40000</v>
      </c>
      <c r="H80" s="65">
        <v>0</v>
      </c>
      <c r="I80" s="66">
        <f t="shared" si="1"/>
        <v>0</v>
      </c>
      <c r="J80" s="60"/>
    </row>
    <row r="81" spans="1:10" ht="54" outlineLevel="4">
      <c r="A81" s="63" t="s">
        <v>533</v>
      </c>
      <c r="B81" s="72">
        <v>200</v>
      </c>
      <c r="C81" s="64" t="s">
        <v>399</v>
      </c>
      <c r="D81" s="64" t="s">
        <v>738</v>
      </c>
      <c r="E81" s="64" t="s">
        <v>740</v>
      </c>
      <c r="F81" s="64" t="s">
        <v>532</v>
      </c>
      <c r="G81" s="65">
        <v>40000</v>
      </c>
      <c r="H81" s="65">
        <v>0</v>
      </c>
      <c r="I81" s="66">
        <f t="shared" si="1"/>
        <v>0</v>
      </c>
      <c r="J81" s="60"/>
    </row>
    <row r="82" spans="1:10" outlineLevel="5">
      <c r="A82" s="63" t="s">
        <v>593</v>
      </c>
      <c r="B82" s="72">
        <v>200</v>
      </c>
      <c r="C82" s="64" t="s">
        <v>399</v>
      </c>
      <c r="D82" s="64" t="s">
        <v>738</v>
      </c>
      <c r="E82" s="64" t="s">
        <v>740</v>
      </c>
      <c r="F82" s="64" t="s">
        <v>592</v>
      </c>
      <c r="G82" s="65">
        <v>40000</v>
      </c>
      <c r="H82" s="65">
        <v>0</v>
      </c>
      <c r="I82" s="66">
        <f t="shared" si="1"/>
        <v>0</v>
      </c>
      <c r="J82" s="60"/>
    </row>
    <row r="83" spans="1:10" ht="36" outlineLevel="6">
      <c r="A83" s="63" t="s">
        <v>687</v>
      </c>
      <c r="B83" s="72">
        <v>200</v>
      </c>
      <c r="C83" s="64" t="s">
        <v>399</v>
      </c>
      <c r="D83" s="64" t="s">
        <v>738</v>
      </c>
      <c r="E83" s="64" t="s">
        <v>740</v>
      </c>
      <c r="F83" s="64" t="s">
        <v>684</v>
      </c>
      <c r="G83" s="65">
        <v>40000</v>
      </c>
      <c r="H83" s="65">
        <v>0</v>
      </c>
      <c r="I83" s="66">
        <f t="shared" si="1"/>
        <v>0</v>
      </c>
      <c r="J83" s="60"/>
    </row>
    <row r="84" spans="1:10" ht="36" outlineLevel="3">
      <c r="A84" s="63" t="s">
        <v>739</v>
      </c>
      <c r="B84" s="72">
        <v>200</v>
      </c>
      <c r="C84" s="64" t="s">
        <v>399</v>
      </c>
      <c r="D84" s="64" t="s">
        <v>738</v>
      </c>
      <c r="E84" s="64" t="s">
        <v>737</v>
      </c>
      <c r="F84" s="64" t="s">
        <v>419</v>
      </c>
      <c r="G84" s="65">
        <v>110000</v>
      </c>
      <c r="H84" s="65">
        <v>12500</v>
      </c>
      <c r="I84" s="66">
        <f t="shared" si="1"/>
        <v>11.363636363636363</v>
      </c>
      <c r="J84" s="60"/>
    </row>
    <row r="85" spans="1:10" ht="36" outlineLevel="4">
      <c r="A85" s="63" t="s">
        <v>431</v>
      </c>
      <c r="B85" s="72">
        <v>200</v>
      </c>
      <c r="C85" s="64" t="s">
        <v>399</v>
      </c>
      <c r="D85" s="64" t="s">
        <v>738</v>
      </c>
      <c r="E85" s="64" t="s">
        <v>737</v>
      </c>
      <c r="F85" s="64" t="s">
        <v>366</v>
      </c>
      <c r="G85" s="65">
        <v>110000</v>
      </c>
      <c r="H85" s="65">
        <v>12500</v>
      </c>
      <c r="I85" s="66">
        <f t="shared" si="1"/>
        <v>11.363636363636363</v>
      </c>
      <c r="J85" s="60"/>
    </row>
    <row r="86" spans="1:10" ht="36" outlineLevel="5">
      <c r="A86" s="63" t="s">
        <v>430</v>
      </c>
      <c r="B86" s="72">
        <v>200</v>
      </c>
      <c r="C86" s="64" t="s">
        <v>399</v>
      </c>
      <c r="D86" s="64" t="s">
        <v>738</v>
      </c>
      <c r="E86" s="64" t="s">
        <v>737</v>
      </c>
      <c r="F86" s="64" t="s">
        <v>429</v>
      </c>
      <c r="G86" s="65">
        <v>110000</v>
      </c>
      <c r="H86" s="65">
        <v>12500</v>
      </c>
      <c r="I86" s="66">
        <f t="shared" si="1"/>
        <v>11.363636363636363</v>
      </c>
      <c r="J86" s="60"/>
    </row>
    <row r="87" spans="1:10" outlineLevel="6">
      <c r="A87" s="63" t="s">
        <v>428</v>
      </c>
      <c r="B87" s="72">
        <v>200</v>
      </c>
      <c r="C87" s="64" t="s">
        <v>399</v>
      </c>
      <c r="D87" s="64" t="s">
        <v>738</v>
      </c>
      <c r="E87" s="64" t="s">
        <v>737</v>
      </c>
      <c r="F87" s="64" t="s">
        <v>425</v>
      </c>
      <c r="G87" s="65">
        <v>110000</v>
      </c>
      <c r="H87" s="65">
        <v>12500</v>
      </c>
      <c r="I87" s="66">
        <f t="shared" si="1"/>
        <v>11.363636363636363</v>
      </c>
      <c r="J87" s="60"/>
    </row>
    <row r="88" spans="1:10" outlineLevel="2">
      <c r="A88" s="63" t="s">
        <v>701</v>
      </c>
      <c r="B88" s="72">
        <v>200</v>
      </c>
      <c r="C88" s="64" t="s">
        <v>399</v>
      </c>
      <c r="D88" s="64" t="s">
        <v>699</v>
      </c>
      <c r="E88" s="64" t="s">
        <v>421</v>
      </c>
      <c r="F88" s="64" t="s">
        <v>419</v>
      </c>
      <c r="G88" s="65">
        <v>10790400</v>
      </c>
      <c r="H88" s="65">
        <v>1922908.63</v>
      </c>
      <c r="I88" s="66">
        <f t="shared" si="1"/>
        <v>17.820550025948993</v>
      </c>
      <c r="J88" s="60"/>
    </row>
    <row r="89" spans="1:10" ht="54" outlineLevel="3">
      <c r="A89" s="63" t="s">
        <v>736</v>
      </c>
      <c r="B89" s="72">
        <v>200</v>
      </c>
      <c r="C89" s="64" t="s">
        <v>399</v>
      </c>
      <c r="D89" s="64" t="s">
        <v>699</v>
      </c>
      <c r="E89" s="64" t="s">
        <v>735</v>
      </c>
      <c r="F89" s="64" t="s">
        <v>419</v>
      </c>
      <c r="G89" s="65">
        <v>10000</v>
      </c>
      <c r="H89" s="65">
        <v>0</v>
      </c>
      <c r="I89" s="66">
        <f t="shared" si="1"/>
        <v>0</v>
      </c>
      <c r="J89" s="60"/>
    </row>
    <row r="90" spans="1:10" ht="36" outlineLevel="4">
      <c r="A90" s="63" t="s">
        <v>431</v>
      </c>
      <c r="B90" s="72">
        <v>200</v>
      </c>
      <c r="C90" s="64" t="s">
        <v>399</v>
      </c>
      <c r="D90" s="64" t="s">
        <v>699</v>
      </c>
      <c r="E90" s="64" t="s">
        <v>735</v>
      </c>
      <c r="F90" s="64" t="s">
        <v>366</v>
      </c>
      <c r="G90" s="65">
        <v>10000</v>
      </c>
      <c r="H90" s="65">
        <v>0</v>
      </c>
      <c r="I90" s="66">
        <f t="shared" si="1"/>
        <v>0</v>
      </c>
      <c r="J90" s="60"/>
    </row>
    <row r="91" spans="1:10" ht="36" outlineLevel="5">
      <c r="A91" s="63" t="s">
        <v>430</v>
      </c>
      <c r="B91" s="72">
        <v>200</v>
      </c>
      <c r="C91" s="64" t="s">
        <v>399</v>
      </c>
      <c r="D91" s="64" t="s">
        <v>699</v>
      </c>
      <c r="E91" s="64" t="s">
        <v>735</v>
      </c>
      <c r="F91" s="64" t="s">
        <v>429</v>
      </c>
      <c r="G91" s="65">
        <v>10000</v>
      </c>
      <c r="H91" s="65">
        <v>0</v>
      </c>
      <c r="I91" s="66">
        <f t="shared" si="1"/>
        <v>0</v>
      </c>
      <c r="J91" s="60"/>
    </row>
    <row r="92" spans="1:10" outlineLevel="6">
      <c r="A92" s="63" t="s">
        <v>428</v>
      </c>
      <c r="B92" s="72">
        <v>200</v>
      </c>
      <c r="C92" s="64" t="s">
        <v>399</v>
      </c>
      <c r="D92" s="64" t="s">
        <v>699</v>
      </c>
      <c r="E92" s="64" t="s">
        <v>735</v>
      </c>
      <c r="F92" s="64" t="s">
        <v>425</v>
      </c>
      <c r="G92" s="65">
        <v>10000</v>
      </c>
      <c r="H92" s="65">
        <v>0</v>
      </c>
      <c r="I92" s="66">
        <f t="shared" si="1"/>
        <v>0</v>
      </c>
      <c r="J92" s="60"/>
    </row>
    <row r="93" spans="1:10" ht="54" outlineLevel="3">
      <c r="A93" s="63" t="s">
        <v>734</v>
      </c>
      <c r="B93" s="72">
        <v>200</v>
      </c>
      <c r="C93" s="64" t="s">
        <v>399</v>
      </c>
      <c r="D93" s="64" t="s">
        <v>699</v>
      </c>
      <c r="E93" s="64" t="s">
        <v>733</v>
      </c>
      <c r="F93" s="64" t="s">
        <v>419</v>
      </c>
      <c r="G93" s="65">
        <v>10000</v>
      </c>
      <c r="H93" s="65">
        <v>0</v>
      </c>
      <c r="I93" s="66">
        <f t="shared" si="1"/>
        <v>0</v>
      </c>
      <c r="J93" s="60"/>
    </row>
    <row r="94" spans="1:10" ht="54" outlineLevel="4">
      <c r="A94" s="63" t="s">
        <v>533</v>
      </c>
      <c r="B94" s="72">
        <v>200</v>
      </c>
      <c r="C94" s="64" t="s">
        <v>399</v>
      </c>
      <c r="D94" s="64" t="s">
        <v>699</v>
      </c>
      <c r="E94" s="64" t="s">
        <v>733</v>
      </c>
      <c r="F94" s="64" t="s">
        <v>532</v>
      </c>
      <c r="G94" s="65">
        <v>10000</v>
      </c>
      <c r="H94" s="65">
        <v>0</v>
      </c>
      <c r="I94" s="66">
        <f t="shared" si="1"/>
        <v>0</v>
      </c>
      <c r="J94" s="60"/>
    </row>
    <row r="95" spans="1:10" outlineLevel="5">
      <c r="A95" s="63" t="s">
        <v>593</v>
      </c>
      <c r="B95" s="72">
        <v>200</v>
      </c>
      <c r="C95" s="64" t="s">
        <v>399</v>
      </c>
      <c r="D95" s="64" t="s">
        <v>699</v>
      </c>
      <c r="E95" s="64" t="s">
        <v>733</v>
      </c>
      <c r="F95" s="64" t="s">
        <v>592</v>
      </c>
      <c r="G95" s="65">
        <v>10000</v>
      </c>
      <c r="H95" s="65">
        <v>0</v>
      </c>
      <c r="I95" s="66">
        <f t="shared" si="1"/>
        <v>0</v>
      </c>
      <c r="J95" s="60"/>
    </row>
    <row r="96" spans="1:10" ht="36" outlineLevel="6">
      <c r="A96" s="63" t="s">
        <v>687</v>
      </c>
      <c r="B96" s="72">
        <v>200</v>
      </c>
      <c r="C96" s="64" t="s">
        <v>399</v>
      </c>
      <c r="D96" s="64" t="s">
        <v>699</v>
      </c>
      <c r="E96" s="64" t="s">
        <v>733</v>
      </c>
      <c r="F96" s="64" t="s">
        <v>684</v>
      </c>
      <c r="G96" s="65">
        <v>10000</v>
      </c>
      <c r="H96" s="65">
        <v>0</v>
      </c>
      <c r="I96" s="66">
        <f t="shared" si="1"/>
        <v>0</v>
      </c>
      <c r="J96" s="60"/>
    </row>
    <row r="97" spans="1:10" ht="36" outlineLevel="3">
      <c r="A97" s="63" t="s">
        <v>502</v>
      </c>
      <c r="B97" s="72">
        <v>200</v>
      </c>
      <c r="C97" s="64" t="s">
        <v>399</v>
      </c>
      <c r="D97" s="64" t="s">
        <v>699</v>
      </c>
      <c r="E97" s="64" t="s">
        <v>732</v>
      </c>
      <c r="F97" s="64" t="s">
        <v>419</v>
      </c>
      <c r="G97" s="65">
        <v>3690700</v>
      </c>
      <c r="H97" s="65">
        <v>646700.17000000004</v>
      </c>
      <c r="I97" s="66">
        <f t="shared" si="1"/>
        <v>17.522425827078873</v>
      </c>
      <c r="J97" s="60"/>
    </row>
    <row r="98" spans="1:10" ht="90" outlineLevel="4">
      <c r="A98" s="63" t="s">
        <v>485</v>
      </c>
      <c r="B98" s="72">
        <v>200</v>
      </c>
      <c r="C98" s="64" t="s">
        <v>399</v>
      </c>
      <c r="D98" s="64" t="s">
        <v>699</v>
      </c>
      <c r="E98" s="64" t="s">
        <v>732</v>
      </c>
      <c r="F98" s="64" t="s">
        <v>484</v>
      </c>
      <c r="G98" s="65">
        <v>3256100</v>
      </c>
      <c r="H98" s="65">
        <v>534976.66</v>
      </c>
      <c r="I98" s="66">
        <f t="shared" si="1"/>
        <v>16.429982494395137</v>
      </c>
      <c r="J98" s="60"/>
    </row>
    <row r="99" spans="1:10" ht="36" outlineLevel="5">
      <c r="A99" s="63" t="s">
        <v>483</v>
      </c>
      <c r="B99" s="72">
        <v>200</v>
      </c>
      <c r="C99" s="64" t="s">
        <v>399</v>
      </c>
      <c r="D99" s="64" t="s">
        <v>699</v>
      </c>
      <c r="E99" s="64" t="s">
        <v>732</v>
      </c>
      <c r="F99" s="64" t="s">
        <v>482</v>
      </c>
      <c r="G99" s="65">
        <v>3256100</v>
      </c>
      <c r="H99" s="65">
        <v>534976.66</v>
      </c>
      <c r="I99" s="66">
        <f t="shared" si="1"/>
        <v>16.429982494395137</v>
      </c>
      <c r="J99" s="60"/>
    </row>
    <row r="100" spans="1:10" ht="36" outlineLevel="6">
      <c r="A100" s="63" t="s">
        <v>481</v>
      </c>
      <c r="B100" s="72">
        <v>200</v>
      </c>
      <c r="C100" s="64" t="s">
        <v>399</v>
      </c>
      <c r="D100" s="64" t="s">
        <v>699</v>
      </c>
      <c r="E100" s="64" t="s">
        <v>732</v>
      </c>
      <c r="F100" s="64" t="s">
        <v>480</v>
      </c>
      <c r="G100" s="65">
        <v>2500900</v>
      </c>
      <c r="H100" s="65">
        <v>431665.43</v>
      </c>
      <c r="I100" s="66">
        <f t="shared" si="1"/>
        <v>17.260403454756286</v>
      </c>
      <c r="J100" s="60"/>
    </row>
    <row r="101" spans="1:10" ht="72" outlineLevel="6">
      <c r="A101" s="63" t="s">
        <v>479</v>
      </c>
      <c r="B101" s="72">
        <v>200</v>
      </c>
      <c r="C101" s="64" t="s">
        <v>399</v>
      </c>
      <c r="D101" s="64" t="s">
        <v>699</v>
      </c>
      <c r="E101" s="64" t="s">
        <v>732</v>
      </c>
      <c r="F101" s="64" t="s">
        <v>478</v>
      </c>
      <c r="G101" s="65">
        <v>755200</v>
      </c>
      <c r="H101" s="65">
        <v>103311.23</v>
      </c>
      <c r="I101" s="66">
        <f t="shared" si="1"/>
        <v>13.679982786016948</v>
      </c>
      <c r="J101" s="60"/>
    </row>
    <row r="102" spans="1:10" ht="36" outlineLevel="4">
      <c r="A102" s="63" t="s">
        <v>431</v>
      </c>
      <c r="B102" s="72">
        <v>200</v>
      </c>
      <c r="C102" s="64" t="s">
        <v>399</v>
      </c>
      <c r="D102" s="64" t="s">
        <v>699</v>
      </c>
      <c r="E102" s="64" t="s">
        <v>732</v>
      </c>
      <c r="F102" s="64" t="s">
        <v>366</v>
      </c>
      <c r="G102" s="65">
        <v>430600</v>
      </c>
      <c r="H102" s="65">
        <v>110883.51</v>
      </c>
      <c r="I102" s="66">
        <f t="shared" si="1"/>
        <v>25.750931258708775</v>
      </c>
      <c r="J102" s="60"/>
    </row>
    <row r="103" spans="1:10" ht="36" outlineLevel="5">
      <c r="A103" s="63" t="s">
        <v>430</v>
      </c>
      <c r="B103" s="72">
        <v>200</v>
      </c>
      <c r="C103" s="64" t="s">
        <v>399</v>
      </c>
      <c r="D103" s="64" t="s">
        <v>699</v>
      </c>
      <c r="E103" s="64" t="s">
        <v>732</v>
      </c>
      <c r="F103" s="64" t="s">
        <v>429</v>
      </c>
      <c r="G103" s="65">
        <v>430600</v>
      </c>
      <c r="H103" s="65">
        <v>110883.51</v>
      </c>
      <c r="I103" s="66">
        <f t="shared" si="1"/>
        <v>25.750931258708775</v>
      </c>
      <c r="J103" s="60"/>
    </row>
    <row r="104" spans="1:10" outlineLevel="6">
      <c r="A104" s="63" t="s">
        <v>428</v>
      </c>
      <c r="B104" s="72">
        <v>200</v>
      </c>
      <c r="C104" s="64" t="s">
        <v>399</v>
      </c>
      <c r="D104" s="64" t="s">
        <v>699</v>
      </c>
      <c r="E104" s="64" t="s">
        <v>732</v>
      </c>
      <c r="F104" s="64" t="s">
        <v>425</v>
      </c>
      <c r="G104" s="65">
        <v>425600</v>
      </c>
      <c r="H104" s="65">
        <v>109867.5</v>
      </c>
      <c r="I104" s="66">
        <f t="shared" si="1"/>
        <v>25.814732142857146</v>
      </c>
      <c r="J104" s="60"/>
    </row>
    <row r="105" spans="1:10" outlineLevel="6">
      <c r="A105" s="63" t="s">
        <v>445</v>
      </c>
      <c r="B105" s="72">
        <v>200</v>
      </c>
      <c r="C105" s="64" t="s">
        <v>399</v>
      </c>
      <c r="D105" s="64" t="s">
        <v>699</v>
      </c>
      <c r="E105" s="64" t="s">
        <v>732</v>
      </c>
      <c r="F105" s="64" t="s">
        <v>443</v>
      </c>
      <c r="G105" s="65">
        <v>5000</v>
      </c>
      <c r="H105" s="65">
        <v>1016.01</v>
      </c>
      <c r="I105" s="66">
        <f t="shared" si="1"/>
        <v>20.3202</v>
      </c>
      <c r="J105" s="60"/>
    </row>
    <row r="106" spans="1:10" outlineLevel="4">
      <c r="A106" s="63" t="s">
        <v>463</v>
      </c>
      <c r="B106" s="72">
        <v>200</v>
      </c>
      <c r="C106" s="64" t="s">
        <v>399</v>
      </c>
      <c r="D106" s="64" t="s">
        <v>699</v>
      </c>
      <c r="E106" s="64" t="s">
        <v>732</v>
      </c>
      <c r="F106" s="64" t="s">
        <v>462</v>
      </c>
      <c r="G106" s="65">
        <v>4000</v>
      </c>
      <c r="H106" s="65">
        <v>840</v>
      </c>
      <c r="I106" s="66">
        <f t="shared" si="1"/>
        <v>21</v>
      </c>
      <c r="J106" s="60"/>
    </row>
    <row r="107" spans="1:10" outlineLevel="5">
      <c r="A107" s="63" t="s">
        <v>461</v>
      </c>
      <c r="B107" s="72">
        <v>200</v>
      </c>
      <c r="C107" s="64" t="s">
        <v>399</v>
      </c>
      <c r="D107" s="64" t="s">
        <v>699</v>
      </c>
      <c r="E107" s="64" t="s">
        <v>732</v>
      </c>
      <c r="F107" s="64" t="s">
        <v>460</v>
      </c>
      <c r="G107" s="65">
        <v>4000</v>
      </c>
      <c r="H107" s="65">
        <v>840</v>
      </c>
      <c r="I107" s="66">
        <f t="shared" si="1"/>
        <v>21</v>
      </c>
      <c r="J107" s="60"/>
    </row>
    <row r="108" spans="1:10" outlineLevel="6">
      <c r="A108" s="63" t="s">
        <v>501</v>
      </c>
      <c r="B108" s="72">
        <v>200</v>
      </c>
      <c r="C108" s="64" t="s">
        <v>399</v>
      </c>
      <c r="D108" s="64" t="s">
        <v>699</v>
      </c>
      <c r="E108" s="64" t="s">
        <v>732</v>
      </c>
      <c r="F108" s="64" t="s">
        <v>500</v>
      </c>
      <c r="G108" s="65">
        <v>4000</v>
      </c>
      <c r="H108" s="65">
        <v>840</v>
      </c>
      <c r="I108" s="66">
        <f t="shared" si="1"/>
        <v>21</v>
      </c>
      <c r="J108" s="60"/>
    </row>
    <row r="109" spans="1:10" ht="36" outlineLevel="3">
      <c r="A109" s="63" t="s">
        <v>594</v>
      </c>
      <c r="B109" s="72">
        <v>200</v>
      </c>
      <c r="C109" s="64" t="s">
        <v>399</v>
      </c>
      <c r="D109" s="64" t="s">
        <v>699</v>
      </c>
      <c r="E109" s="64" t="s">
        <v>731</v>
      </c>
      <c r="F109" s="64" t="s">
        <v>419</v>
      </c>
      <c r="G109" s="65">
        <v>6189700</v>
      </c>
      <c r="H109" s="65">
        <v>1198208.46</v>
      </c>
      <c r="I109" s="66">
        <f t="shared" si="1"/>
        <v>19.358102331292308</v>
      </c>
      <c r="J109" s="60"/>
    </row>
    <row r="110" spans="1:10" ht="90" outlineLevel="4">
      <c r="A110" s="63" t="s">
        <v>485</v>
      </c>
      <c r="B110" s="72">
        <v>200</v>
      </c>
      <c r="C110" s="64" t="s">
        <v>399</v>
      </c>
      <c r="D110" s="64" t="s">
        <v>699</v>
      </c>
      <c r="E110" s="64" t="s">
        <v>731</v>
      </c>
      <c r="F110" s="64" t="s">
        <v>484</v>
      </c>
      <c r="G110" s="65">
        <v>5539700</v>
      </c>
      <c r="H110" s="65">
        <v>1092426.8899999999</v>
      </c>
      <c r="I110" s="66">
        <f t="shared" si="1"/>
        <v>19.719964799537877</v>
      </c>
      <c r="J110" s="60"/>
    </row>
    <row r="111" spans="1:10" ht="36" outlineLevel="5">
      <c r="A111" s="63" t="s">
        <v>669</v>
      </c>
      <c r="B111" s="72">
        <v>200</v>
      </c>
      <c r="C111" s="64" t="s">
        <v>399</v>
      </c>
      <c r="D111" s="64" t="s">
        <v>699</v>
      </c>
      <c r="E111" s="64" t="s">
        <v>731</v>
      </c>
      <c r="F111" s="64" t="s">
        <v>668</v>
      </c>
      <c r="G111" s="65">
        <v>5539700</v>
      </c>
      <c r="H111" s="65">
        <v>1092426.8899999999</v>
      </c>
      <c r="I111" s="66">
        <f t="shared" si="1"/>
        <v>19.719964799537877</v>
      </c>
      <c r="J111" s="60"/>
    </row>
    <row r="112" spans="1:10" outlineLevel="6">
      <c r="A112" s="63" t="s">
        <v>681</v>
      </c>
      <c r="B112" s="72">
        <v>200</v>
      </c>
      <c r="C112" s="64" t="s">
        <v>399</v>
      </c>
      <c r="D112" s="64" t="s">
        <v>699</v>
      </c>
      <c r="E112" s="64" t="s">
        <v>731</v>
      </c>
      <c r="F112" s="64" t="s">
        <v>680</v>
      </c>
      <c r="G112" s="65">
        <v>4254800</v>
      </c>
      <c r="H112" s="65">
        <v>889297.24</v>
      </c>
      <c r="I112" s="66">
        <f t="shared" si="1"/>
        <v>20.901035066278087</v>
      </c>
      <c r="J112" s="60"/>
    </row>
    <row r="113" spans="1:10" ht="54" outlineLevel="6">
      <c r="A113" s="63" t="s">
        <v>679</v>
      </c>
      <c r="B113" s="72">
        <v>200</v>
      </c>
      <c r="C113" s="64" t="s">
        <v>399</v>
      </c>
      <c r="D113" s="64" t="s">
        <v>699</v>
      </c>
      <c r="E113" s="64" t="s">
        <v>731</v>
      </c>
      <c r="F113" s="64" t="s">
        <v>678</v>
      </c>
      <c r="G113" s="65">
        <v>1284900</v>
      </c>
      <c r="H113" s="65">
        <v>203129.65</v>
      </c>
      <c r="I113" s="66">
        <f t="shared" si="1"/>
        <v>15.808985135029962</v>
      </c>
      <c r="J113" s="60"/>
    </row>
    <row r="114" spans="1:10" ht="36" outlineLevel="4">
      <c r="A114" s="63" t="s">
        <v>431</v>
      </c>
      <c r="B114" s="72">
        <v>200</v>
      </c>
      <c r="C114" s="64" t="s">
        <v>399</v>
      </c>
      <c r="D114" s="64" t="s">
        <v>699</v>
      </c>
      <c r="E114" s="64" t="s">
        <v>731</v>
      </c>
      <c r="F114" s="64" t="s">
        <v>366</v>
      </c>
      <c r="G114" s="65">
        <v>650000</v>
      </c>
      <c r="H114" s="65">
        <v>105781.57</v>
      </c>
      <c r="I114" s="66">
        <f t="shared" si="1"/>
        <v>16.274087692307692</v>
      </c>
      <c r="J114" s="60"/>
    </row>
    <row r="115" spans="1:10" ht="36" outlineLevel="5">
      <c r="A115" s="63" t="s">
        <v>430</v>
      </c>
      <c r="B115" s="72">
        <v>200</v>
      </c>
      <c r="C115" s="64" t="s">
        <v>399</v>
      </c>
      <c r="D115" s="64" t="s">
        <v>699</v>
      </c>
      <c r="E115" s="64" t="s">
        <v>731</v>
      </c>
      <c r="F115" s="64" t="s">
        <v>429</v>
      </c>
      <c r="G115" s="65">
        <v>650000</v>
      </c>
      <c r="H115" s="65">
        <v>105781.57</v>
      </c>
      <c r="I115" s="66">
        <f t="shared" si="1"/>
        <v>16.274087692307692</v>
      </c>
      <c r="J115" s="60"/>
    </row>
    <row r="116" spans="1:10" outlineLevel="6">
      <c r="A116" s="63" t="s">
        <v>428</v>
      </c>
      <c r="B116" s="72">
        <v>200</v>
      </c>
      <c r="C116" s="64" t="s">
        <v>399</v>
      </c>
      <c r="D116" s="64" t="s">
        <v>699</v>
      </c>
      <c r="E116" s="64" t="s">
        <v>731</v>
      </c>
      <c r="F116" s="64" t="s">
        <v>425</v>
      </c>
      <c r="G116" s="65">
        <v>650000</v>
      </c>
      <c r="H116" s="65">
        <v>105781.57</v>
      </c>
      <c r="I116" s="66">
        <f t="shared" si="1"/>
        <v>16.274087692307692</v>
      </c>
      <c r="J116" s="60"/>
    </row>
    <row r="117" spans="1:10" ht="54" outlineLevel="3">
      <c r="A117" s="63" t="s">
        <v>730</v>
      </c>
      <c r="B117" s="72">
        <v>200</v>
      </c>
      <c r="C117" s="64" t="s">
        <v>399</v>
      </c>
      <c r="D117" s="64" t="s">
        <v>699</v>
      </c>
      <c r="E117" s="64" t="s">
        <v>729</v>
      </c>
      <c r="F117" s="64" t="s">
        <v>419</v>
      </c>
      <c r="G117" s="65">
        <v>520000</v>
      </c>
      <c r="H117" s="65">
        <v>0</v>
      </c>
      <c r="I117" s="66">
        <f t="shared" si="1"/>
        <v>0</v>
      </c>
      <c r="J117" s="60"/>
    </row>
    <row r="118" spans="1:10" ht="54" outlineLevel="4">
      <c r="A118" s="63" t="s">
        <v>533</v>
      </c>
      <c r="B118" s="72">
        <v>200</v>
      </c>
      <c r="C118" s="64" t="s">
        <v>399</v>
      </c>
      <c r="D118" s="64" t="s">
        <v>699</v>
      </c>
      <c r="E118" s="64" t="s">
        <v>729</v>
      </c>
      <c r="F118" s="64" t="s">
        <v>532</v>
      </c>
      <c r="G118" s="65">
        <v>520000</v>
      </c>
      <c r="H118" s="65">
        <v>0</v>
      </c>
      <c r="I118" s="66">
        <f t="shared" si="1"/>
        <v>0</v>
      </c>
      <c r="J118" s="60"/>
    </row>
    <row r="119" spans="1:10" outlineLevel="5">
      <c r="A119" s="63" t="s">
        <v>593</v>
      </c>
      <c r="B119" s="72">
        <v>200</v>
      </c>
      <c r="C119" s="64" t="s">
        <v>399</v>
      </c>
      <c r="D119" s="64" t="s">
        <v>699</v>
      </c>
      <c r="E119" s="64" t="s">
        <v>729</v>
      </c>
      <c r="F119" s="64" t="s">
        <v>592</v>
      </c>
      <c r="G119" s="65">
        <v>520000</v>
      </c>
      <c r="H119" s="65">
        <v>0</v>
      </c>
      <c r="I119" s="66">
        <f t="shared" si="1"/>
        <v>0</v>
      </c>
      <c r="J119" s="60"/>
    </row>
    <row r="120" spans="1:10" ht="36" outlineLevel="6">
      <c r="A120" s="63" t="s">
        <v>687</v>
      </c>
      <c r="B120" s="72">
        <v>200</v>
      </c>
      <c r="C120" s="64" t="s">
        <v>399</v>
      </c>
      <c r="D120" s="64" t="s">
        <v>699</v>
      </c>
      <c r="E120" s="64" t="s">
        <v>729</v>
      </c>
      <c r="F120" s="64" t="s">
        <v>684</v>
      </c>
      <c r="G120" s="65">
        <v>520000</v>
      </c>
      <c r="H120" s="65">
        <v>0</v>
      </c>
      <c r="I120" s="66">
        <f t="shared" si="1"/>
        <v>0</v>
      </c>
      <c r="J120" s="60"/>
    </row>
    <row r="121" spans="1:10" ht="36" outlineLevel="3">
      <c r="A121" s="63" t="s">
        <v>676</v>
      </c>
      <c r="B121" s="72">
        <v>200</v>
      </c>
      <c r="C121" s="64" t="s">
        <v>399</v>
      </c>
      <c r="D121" s="64" t="s">
        <v>699</v>
      </c>
      <c r="E121" s="64" t="s">
        <v>728</v>
      </c>
      <c r="F121" s="64" t="s">
        <v>419</v>
      </c>
      <c r="G121" s="65">
        <v>370000</v>
      </c>
      <c r="H121" s="65">
        <v>78000</v>
      </c>
      <c r="I121" s="66">
        <f t="shared" si="1"/>
        <v>21.081081081081081</v>
      </c>
      <c r="J121" s="60"/>
    </row>
    <row r="122" spans="1:10" ht="36" outlineLevel="4">
      <c r="A122" s="63" t="s">
        <v>418</v>
      </c>
      <c r="B122" s="72">
        <v>200</v>
      </c>
      <c r="C122" s="64" t="s">
        <v>399</v>
      </c>
      <c r="D122" s="64" t="s">
        <v>699</v>
      </c>
      <c r="E122" s="64" t="s">
        <v>728</v>
      </c>
      <c r="F122" s="64" t="s">
        <v>417</v>
      </c>
      <c r="G122" s="65">
        <v>370000</v>
      </c>
      <c r="H122" s="65">
        <v>78000</v>
      </c>
      <c r="I122" s="66">
        <f t="shared" si="1"/>
        <v>21.081081081081081</v>
      </c>
      <c r="J122" s="60"/>
    </row>
    <row r="123" spans="1:10" outlineLevel="5">
      <c r="A123" s="63" t="s">
        <v>675</v>
      </c>
      <c r="B123" s="72">
        <v>200</v>
      </c>
      <c r="C123" s="64" t="s">
        <v>399</v>
      </c>
      <c r="D123" s="64" t="s">
        <v>699</v>
      </c>
      <c r="E123" s="64" t="s">
        <v>728</v>
      </c>
      <c r="F123" s="64" t="s">
        <v>672</v>
      </c>
      <c r="G123" s="65">
        <v>370000</v>
      </c>
      <c r="H123" s="65">
        <v>78000</v>
      </c>
      <c r="I123" s="66">
        <f t="shared" si="1"/>
        <v>21.081081081081081</v>
      </c>
      <c r="J123" s="60"/>
    </row>
    <row r="124" spans="1:10" outlineLevel="1">
      <c r="A124" s="63" t="s">
        <v>424</v>
      </c>
      <c r="B124" s="72">
        <v>200</v>
      </c>
      <c r="C124" s="64" t="s">
        <v>399</v>
      </c>
      <c r="D124" s="64" t="s">
        <v>423</v>
      </c>
      <c r="E124" s="64" t="s">
        <v>421</v>
      </c>
      <c r="F124" s="64" t="s">
        <v>419</v>
      </c>
      <c r="G124" s="65">
        <v>11536724.800000001</v>
      </c>
      <c r="H124" s="65">
        <v>2422728.56</v>
      </c>
      <c r="I124" s="66">
        <f t="shared" si="1"/>
        <v>21.000141738667459</v>
      </c>
      <c r="J124" s="60"/>
    </row>
    <row r="125" spans="1:10" outlineLevel="2">
      <c r="A125" s="63" t="s">
        <v>727</v>
      </c>
      <c r="B125" s="72">
        <v>200</v>
      </c>
      <c r="C125" s="64" t="s">
        <v>399</v>
      </c>
      <c r="D125" s="64" t="s">
        <v>725</v>
      </c>
      <c r="E125" s="64" t="s">
        <v>421</v>
      </c>
      <c r="F125" s="64" t="s">
        <v>419</v>
      </c>
      <c r="G125" s="65">
        <v>4959300</v>
      </c>
      <c r="H125" s="65">
        <v>1159239</v>
      </c>
      <c r="I125" s="66">
        <f t="shared" si="1"/>
        <v>23.375052930857176</v>
      </c>
      <c r="J125" s="60"/>
    </row>
    <row r="126" spans="1:10" ht="72" outlineLevel="3">
      <c r="A126" s="63" t="s">
        <v>726</v>
      </c>
      <c r="B126" s="72">
        <v>200</v>
      </c>
      <c r="C126" s="64" t="s">
        <v>399</v>
      </c>
      <c r="D126" s="64" t="s">
        <v>725</v>
      </c>
      <c r="E126" s="64" t="s">
        <v>724</v>
      </c>
      <c r="F126" s="64" t="s">
        <v>419</v>
      </c>
      <c r="G126" s="65">
        <v>4959300</v>
      </c>
      <c r="H126" s="65">
        <v>1159239</v>
      </c>
      <c r="I126" s="66">
        <f t="shared" si="1"/>
        <v>23.375052930857176</v>
      </c>
      <c r="J126" s="60"/>
    </row>
    <row r="127" spans="1:10" ht="36" outlineLevel="4">
      <c r="A127" s="63" t="s">
        <v>431</v>
      </c>
      <c r="B127" s="72">
        <v>200</v>
      </c>
      <c r="C127" s="64" t="s">
        <v>399</v>
      </c>
      <c r="D127" s="64" t="s">
        <v>725</v>
      </c>
      <c r="E127" s="64" t="s">
        <v>724</v>
      </c>
      <c r="F127" s="64" t="s">
        <v>366</v>
      </c>
      <c r="G127" s="65">
        <v>97200</v>
      </c>
      <c r="H127" s="65">
        <v>25239</v>
      </c>
      <c r="I127" s="66">
        <f t="shared" si="1"/>
        <v>25.966049382716051</v>
      </c>
      <c r="J127" s="60"/>
    </row>
    <row r="128" spans="1:10" ht="36" outlineLevel="5">
      <c r="A128" s="63" t="s">
        <v>430</v>
      </c>
      <c r="B128" s="72">
        <v>200</v>
      </c>
      <c r="C128" s="64" t="s">
        <v>399</v>
      </c>
      <c r="D128" s="64" t="s">
        <v>725</v>
      </c>
      <c r="E128" s="64" t="s">
        <v>724</v>
      </c>
      <c r="F128" s="64" t="s">
        <v>429</v>
      </c>
      <c r="G128" s="65">
        <v>97200</v>
      </c>
      <c r="H128" s="65">
        <v>25239</v>
      </c>
      <c r="I128" s="66">
        <f t="shared" si="1"/>
        <v>25.966049382716051</v>
      </c>
      <c r="J128" s="60"/>
    </row>
    <row r="129" spans="1:10" outlineLevel="6">
      <c r="A129" s="63" t="s">
        <v>428</v>
      </c>
      <c r="B129" s="72">
        <v>200</v>
      </c>
      <c r="C129" s="64" t="s">
        <v>399</v>
      </c>
      <c r="D129" s="64" t="s">
        <v>725</v>
      </c>
      <c r="E129" s="64" t="s">
        <v>724</v>
      </c>
      <c r="F129" s="64" t="s">
        <v>425</v>
      </c>
      <c r="G129" s="65">
        <v>97200</v>
      </c>
      <c r="H129" s="65">
        <v>25239</v>
      </c>
      <c r="I129" s="66">
        <f t="shared" si="1"/>
        <v>25.966049382716051</v>
      </c>
      <c r="J129" s="60"/>
    </row>
    <row r="130" spans="1:10" ht="36" outlineLevel="4">
      <c r="A130" s="63" t="s">
        <v>418</v>
      </c>
      <c r="B130" s="72">
        <v>200</v>
      </c>
      <c r="C130" s="64" t="s">
        <v>399</v>
      </c>
      <c r="D130" s="64" t="s">
        <v>725</v>
      </c>
      <c r="E130" s="64" t="s">
        <v>724</v>
      </c>
      <c r="F130" s="64" t="s">
        <v>417</v>
      </c>
      <c r="G130" s="65">
        <v>4862100</v>
      </c>
      <c r="H130" s="65">
        <v>1134000</v>
      </c>
      <c r="I130" s="66">
        <f t="shared" si="1"/>
        <v>23.323255383476276</v>
      </c>
      <c r="J130" s="60"/>
    </row>
    <row r="131" spans="1:10" ht="36" outlineLevel="5">
      <c r="A131" s="63" t="s">
        <v>543</v>
      </c>
      <c r="B131" s="72">
        <v>200</v>
      </c>
      <c r="C131" s="64" t="s">
        <v>399</v>
      </c>
      <c r="D131" s="64" t="s">
        <v>725</v>
      </c>
      <c r="E131" s="64" t="s">
        <v>724</v>
      </c>
      <c r="F131" s="64" t="s">
        <v>542</v>
      </c>
      <c r="G131" s="65">
        <v>4862100</v>
      </c>
      <c r="H131" s="65">
        <v>1134000</v>
      </c>
      <c r="I131" s="66">
        <f t="shared" si="1"/>
        <v>23.323255383476276</v>
      </c>
      <c r="J131" s="60"/>
    </row>
    <row r="132" spans="1:10" ht="54" outlineLevel="6">
      <c r="A132" s="63" t="s">
        <v>637</v>
      </c>
      <c r="B132" s="72">
        <v>200</v>
      </c>
      <c r="C132" s="64" t="s">
        <v>399</v>
      </c>
      <c r="D132" s="64" t="s">
        <v>725</v>
      </c>
      <c r="E132" s="64" t="s">
        <v>724</v>
      </c>
      <c r="F132" s="64" t="s">
        <v>636</v>
      </c>
      <c r="G132" s="65">
        <v>4862100</v>
      </c>
      <c r="H132" s="65">
        <v>1134000</v>
      </c>
      <c r="I132" s="66">
        <f t="shared" si="1"/>
        <v>23.323255383476276</v>
      </c>
      <c r="J132" s="60"/>
    </row>
    <row r="133" spans="1:10" outlineLevel="2">
      <c r="A133" s="63" t="s">
        <v>551</v>
      </c>
      <c r="B133" s="72">
        <v>200</v>
      </c>
      <c r="C133" s="64" t="s">
        <v>399</v>
      </c>
      <c r="D133" s="64" t="s">
        <v>540</v>
      </c>
      <c r="E133" s="64" t="s">
        <v>421</v>
      </c>
      <c r="F133" s="64" t="s">
        <v>419</v>
      </c>
      <c r="G133" s="65">
        <v>5168764.8</v>
      </c>
      <c r="H133" s="65">
        <v>1138461.81</v>
      </c>
      <c r="I133" s="66">
        <f t="shared" si="1"/>
        <v>22.025800245350691</v>
      </c>
      <c r="J133" s="60"/>
    </row>
    <row r="134" spans="1:10" ht="36" outlineLevel="3">
      <c r="A134" s="63" t="s">
        <v>723</v>
      </c>
      <c r="B134" s="72">
        <v>200</v>
      </c>
      <c r="C134" s="64" t="s">
        <v>399</v>
      </c>
      <c r="D134" s="64" t="s">
        <v>540</v>
      </c>
      <c r="E134" s="64" t="s">
        <v>722</v>
      </c>
      <c r="F134" s="64" t="s">
        <v>419</v>
      </c>
      <c r="G134" s="65">
        <v>1438444.8</v>
      </c>
      <c r="H134" s="65">
        <v>327587</v>
      </c>
      <c r="I134" s="66">
        <f t="shared" si="1"/>
        <v>22.773692810457515</v>
      </c>
      <c r="J134" s="60"/>
    </row>
    <row r="135" spans="1:10" ht="36" outlineLevel="4">
      <c r="A135" s="63" t="s">
        <v>431</v>
      </c>
      <c r="B135" s="72">
        <v>200</v>
      </c>
      <c r="C135" s="64" t="s">
        <v>399</v>
      </c>
      <c r="D135" s="64" t="s">
        <v>540</v>
      </c>
      <c r="E135" s="64" t="s">
        <v>722</v>
      </c>
      <c r="F135" s="64" t="s">
        <v>366</v>
      </c>
      <c r="G135" s="65">
        <v>28200</v>
      </c>
      <c r="H135" s="65">
        <v>4407</v>
      </c>
      <c r="I135" s="66">
        <f t="shared" ref="I135:I198" si="2">H135/G135*100</f>
        <v>15.627659574468087</v>
      </c>
      <c r="J135" s="60"/>
    </row>
    <row r="136" spans="1:10" ht="36" outlineLevel="5">
      <c r="A136" s="63" t="s">
        <v>430</v>
      </c>
      <c r="B136" s="72">
        <v>200</v>
      </c>
      <c r="C136" s="64" t="s">
        <v>399</v>
      </c>
      <c r="D136" s="64" t="s">
        <v>540</v>
      </c>
      <c r="E136" s="64" t="s">
        <v>722</v>
      </c>
      <c r="F136" s="64" t="s">
        <v>429</v>
      </c>
      <c r="G136" s="65">
        <v>28200</v>
      </c>
      <c r="H136" s="65">
        <v>4407</v>
      </c>
      <c r="I136" s="66">
        <f t="shared" si="2"/>
        <v>15.627659574468087</v>
      </c>
      <c r="J136" s="60"/>
    </row>
    <row r="137" spans="1:10" outlineLevel="6">
      <c r="A137" s="63" t="s">
        <v>428</v>
      </c>
      <c r="B137" s="72">
        <v>200</v>
      </c>
      <c r="C137" s="64" t="s">
        <v>399</v>
      </c>
      <c r="D137" s="64" t="s">
        <v>540</v>
      </c>
      <c r="E137" s="64" t="s">
        <v>722</v>
      </c>
      <c r="F137" s="64" t="s">
        <v>425</v>
      </c>
      <c r="G137" s="65">
        <v>28200</v>
      </c>
      <c r="H137" s="65">
        <v>4407</v>
      </c>
      <c r="I137" s="66">
        <f t="shared" si="2"/>
        <v>15.627659574468087</v>
      </c>
      <c r="J137" s="60"/>
    </row>
    <row r="138" spans="1:10" ht="36" outlineLevel="4">
      <c r="A138" s="63" t="s">
        <v>418</v>
      </c>
      <c r="B138" s="72">
        <v>200</v>
      </c>
      <c r="C138" s="64" t="s">
        <v>399</v>
      </c>
      <c r="D138" s="64" t="s">
        <v>540</v>
      </c>
      <c r="E138" s="64" t="s">
        <v>722</v>
      </c>
      <c r="F138" s="64" t="s">
        <v>417</v>
      </c>
      <c r="G138" s="65">
        <v>1410244.8</v>
      </c>
      <c r="H138" s="65">
        <v>323180</v>
      </c>
      <c r="I138" s="66">
        <f t="shared" si="2"/>
        <v>22.916588666024506</v>
      </c>
      <c r="J138" s="60"/>
    </row>
    <row r="139" spans="1:10" ht="36" outlineLevel="5">
      <c r="A139" s="63" t="s">
        <v>416</v>
      </c>
      <c r="B139" s="72">
        <v>200</v>
      </c>
      <c r="C139" s="64" t="s">
        <v>399</v>
      </c>
      <c r="D139" s="64" t="s">
        <v>540</v>
      </c>
      <c r="E139" s="64" t="s">
        <v>722</v>
      </c>
      <c r="F139" s="64" t="s">
        <v>415</v>
      </c>
      <c r="G139" s="65">
        <v>1410244.8</v>
      </c>
      <c r="H139" s="65">
        <v>323180</v>
      </c>
      <c r="I139" s="66">
        <f t="shared" si="2"/>
        <v>22.916588666024506</v>
      </c>
      <c r="J139" s="60"/>
    </row>
    <row r="140" spans="1:10" ht="36" outlineLevel="6">
      <c r="A140" s="63" t="s">
        <v>716</v>
      </c>
      <c r="B140" s="72">
        <v>200</v>
      </c>
      <c r="C140" s="64" t="s">
        <v>399</v>
      </c>
      <c r="D140" s="64" t="s">
        <v>540</v>
      </c>
      <c r="E140" s="64" t="s">
        <v>722</v>
      </c>
      <c r="F140" s="64" t="s">
        <v>714</v>
      </c>
      <c r="G140" s="65">
        <v>1410244.8</v>
      </c>
      <c r="H140" s="65">
        <v>323180</v>
      </c>
      <c r="I140" s="66">
        <f t="shared" si="2"/>
        <v>22.916588666024506</v>
      </c>
      <c r="J140" s="60"/>
    </row>
    <row r="141" spans="1:10" ht="36" outlineLevel="3">
      <c r="A141" s="63" t="s">
        <v>721</v>
      </c>
      <c r="B141" s="72">
        <v>200</v>
      </c>
      <c r="C141" s="64" t="s">
        <v>399</v>
      </c>
      <c r="D141" s="64" t="s">
        <v>540</v>
      </c>
      <c r="E141" s="64" t="s">
        <v>719</v>
      </c>
      <c r="F141" s="64" t="s">
        <v>419</v>
      </c>
      <c r="G141" s="65">
        <v>493812</v>
      </c>
      <c r="H141" s="65">
        <v>96353.21</v>
      </c>
      <c r="I141" s="66">
        <f t="shared" si="2"/>
        <v>19.51212404720825</v>
      </c>
      <c r="J141" s="60"/>
    </row>
    <row r="142" spans="1:10" ht="36" outlineLevel="4">
      <c r="A142" s="63" t="s">
        <v>431</v>
      </c>
      <c r="B142" s="72">
        <v>200</v>
      </c>
      <c r="C142" s="64" t="s">
        <v>399</v>
      </c>
      <c r="D142" s="64" t="s">
        <v>540</v>
      </c>
      <c r="E142" s="64" t="s">
        <v>719</v>
      </c>
      <c r="F142" s="64" t="s">
        <v>366</v>
      </c>
      <c r="G142" s="65">
        <v>9700</v>
      </c>
      <c r="H142" s="65">
        <v>940.74</v>
      </c>
      <c r="I142" s="66">
        <f t="shared" si="2"/>
        <v>9.6983505154639182</v>
      </c>
      <c r="J142" s="60"/>
    </row>
    <row r="143" spans="1:10" ht="36" outlineLevel="5">
      <c r="A143" s="63" t="s">
        <v>430</v>
      </c>
      <c r="B143" s="72">
        <v>200</v>
      </c>
      <c r="C143" s="64" t="s">
        <v>399</v>
      </c>
      <c r="D143" s="64" t="s">
        <v>540</v>
      </c>
      <c r="E143" s="64" t="s">
        <v>719</v>
      </c>
      <c r="F143" s="64" t="s">
        <v>429</v>
      </c>
      <c r="G143" s="65">
        <v>9700</v>
      </c>
      <c r="H143" s="65">
        <v>940.74</v>
      </c>
      <c r="I143" s="66">
        <f t="shared" si="2"/>
        <v>9.6983505154639182</v>
      </c>
      <c r="J143" s="60"/>
    </row>
    <row r="144" spans="1:10" outlineLevel="6">
      <c r="A144" s="63" t="s">
        <v>428</v>
      </c>
      <c r="B144" s="72">
        <v>200</v>
      </c>
      <c r="C144" s="64" t="s">
        <v>399</v>
      </c>
      <c r="D144" s="64" t="s">
        <v>540</v>
      </c>
      <c r="E144" s="64" t="s">
        <v>719</v>
      </c>
      <c r="F144" s="64" t="s">
        <v>425</v>
      </c>
      <c r="G144" s="65">
        <v>9700</v>
      </c>
      <c r="H144" s="65">
        <v>940.74</v>
      </c>
      <c r="I144" s="66">
        <f t="shared" si="2"/>
        <v>9.6983505154639182</v>
      </c>
      <c r="J144" s="60"/>
    </row>
    <row r="145" spans="1:10" ht="36" outlineLevel="4">
      <c r="A145" s="63" t="s">
        <v>418</v>
      </c>
      <c r="B145" s="72">
        <v>200</v>
      </c>
      <c r="C145" s="64" t="s">
        <v>399</v>
      </c>
      <c r="D145" s="64" t="s">
        <v>540</v>
      </c>
      <c r="E145" s="64" t="s">
        <v>719</v>
      </c>
      <c r="F145" s="64" t="s">
        <v>417</v>
      </c>
      <c r="G145" s="65">
        <v>484112</v>
      </c>
      <c r="H145" s="65">
        <v>95412.47</v>
      </c>
      <c r="I145" s="66">
        <f t="shared" si="2"/>
        <v>19.708759543246192</v>
      </c>
      <c r="J145" s="60"/>
    </row>
    <row r="146" spans="1:10" ht="36" outlineLevel="5">
      <c r="A146" s="63" t="s">
        <v>543</v>
      </c>
      <c r="B146" s="72">
        <v>200</v>
      </c>
      <c r="C146" s="64" t="s">
        <v>399</v>
      </c>
      <c r="D146" s="64" t="s">
        <v>540</v>
      </c>
      <c r="E146" s="64" t="s">
        <v>719</v>
      </c>
      <c r="F146" s="64" t="s">
        <v>542</v>
      </c>
      <c r="G146" s="65">
        <v>484112</v>
      </c>
      <c r="H146" s="65">
        <v>95412.47</v>
      </c>
      <c r="I146" s="66">
        <f t="shared" si="2"/>
        <v>19.708759543246192</v>
      </c>
      <c r="J146" s="60"/>
    </row>
    <row r="147" spans="1:10" ht="36" outlineLevel="6">
      <c r="A147" s="63" t="s">
        <v>720</v>
      </c>
      <c r="B147" s="72">
        <v>200</v>
      </c>
      <c r="C147" s="64" t="s">
        <v>399</v>
      </c>
      <c r="D147" s="64" t="s">
        <v>540</v>
      </c>
      <c r="E147" s="64" t="s">
        <v>719</v>
      </c>
      <c r="F147" s="64" t="s">
        <v>718</v>
      </c>
      <c r="G147" s="65">
        <v>484112</v>
      </c>
      <c r="H147" s="65">
        <v>95412.47</v>
      </c>
      <c r="I147" s="66">
        <f t="shared" si="2"/>
        <v>19.708759543246192</v>
      </c>
      <c r="J147" s="60"/>
    </row>
    <row r="148" spans="1:10" ht="54" outlineLevel="3">
      <c r="A148" s="63" t="s">
        <v>717</v>
      </c>
      <c r="B148" s="72">
        <v>200</v>
      </c>
      <c r="C148" s="64" t="s">
        <v>399</v>
      </c>
      <c r="D148" s="64" t="s">
        <v>540</v>
      </c>
      <c r="E148" s="64" t="s">
        <v>715</v>
      </c>
      <c r="F148" s="64" t="s">
        <v>419</v>
      </c>
      <c r="G148" s="65">
        <v>3236508</v>
      </c>
      <c r="H148" s="65">
        <v>714521.59999999998</v>
      </c>
      <c r="I148" s="66">
        <f t="shared" si="2"/>
        <v>22.076929826838061</v>
      </c>
      <c r="J148" s="60"/>
    </row>
    <row r="149" spans="1:10" ht="36" outlineLevel="4">
      <c r="A149" s="63" t="s">
        <v>431</v>
      </c>
      <c r="B149" s="72">
        <v>200</v>
      </c>
      <c r="C149" s="64" t="s">
        <v>399</v>
      </c>
      <c r="D149" s="64" t="s">
        <v>540</v>
      </c>
      <c r="E149" s="64" t="s">
        <v>715</v>
      </c>
      <c r="F149" s="64" t="s">
        <v>366</v>
      </c>
      <c r="G149" s="65">
        <v>63500</v>
      </c>
      <c r="H149" s="65">
        <v>9401.6</v>
      </c>
      <c r="I149" s="66">
        <f t="shared" si="2"/>
        <v>14.805669291338583</v>
      </c>
      <c r="J149" s="60"/>
    </row>
    <row r="150" spans="1:10" ht="36" outlineLevel="5">
      <c r="A150" s="63" t="s">
        <v>430</v>
      </c>
      <c r="B150" s="72">
        <v>200</v>
      </c>
      <c r="C150" s="64" t="s">
        <v>399</v>
      </c>
      <c r="D150" s="64" t="s">
        <v>540</v>
      </c>
      <c r="E150" s="64" t="s">
        <v>715</v>
      </c>
      <c r="F150" s="64" t="s">
        <v>429</v>
      </c>
      <c r="G150" s="65">
        <v>63500</v>
      </c>
      <c r="H150" s="65">
        <v>9401.6</v>
      </c>
      <c r="I150" s="66">
        <f t="shared" si="2"/>
        <v>14.805669291338583</v>
      </c>
      <c r="J150" s="60"/>
    </row>
    <row r="151" spans="1:10" outlineLevel="6">
      <c r="A151" s="63" t="s">
        <v>428</v>
      </c>
      <c r="B151" s="72">
        <v>200</v>
      </c>
      <c r="C151" s="64" t="s">
        <v>399</v>
      </c>
      <c r="D151" s="64" t="s">
        <v>540</v>
      </c>
      <c r="E151" s="64" t="s">
        <v>715</v>
      </c>
      <c r="F151" s="64" t="s">
        <v>425</v>
      </c>
      <c r="G151" s="65">
        <v>63500</v>
      </c>
      <c r="H151" s="65">
        <v>9401.6</v>
      </c>
      <c r="I151" s="66">
        <f t="shared" si="2"/>
        <v>14.805669291338583</v>
      </c>
      <c r="J151" s="60"/>
    </row>
    <row r="152" spans="1:10" ht="36" outlineLevel="4">
      <c r="A152" s="63" t="s">
        <v>418</v>
      </c>
      <c r="B152" s="72">
        <v>200</v>
      </c>
      <c r="C152" s="64" t="s">
        <v>399</v>
      </c>
      <c r="D152" s="64" t="s">
        <v>540</v>
      </c>
      <c r="E152" s="64" t="s">
        <v>715</v>
      </c>
      <c r="F152" s="64" t="s">
        <v>417</v>
      </c>
      <c r="G152" s="65">
        <v>3173008</v>
      </c>
      <c r="H152" s="65">
        <v>705120</v>
      </c>
      <c r="I152" s="66">
        <f t="shared" si="2"/>
        <v>22.222446334834327</v>
      </c>
      <c r="J152" s="60"/>
    </row>
    <row r="153" spans="1:10" ht="36" outlineLevel="5">
      <c r="A153" s="63" t="s">
        <v>416</v>
      </c>
      <c r="B153" s="72">
        <v>200</v>
      </c>
      <c r="C153" s="64" t="s">
        <v>399</v>
      </c>
      <c r="D153" s="64" t="s">
        <v>540</v>
      </c>
      <c r="E153" s="64" t="s">
        <v>715</v>
      </c>
      <c r="F153" s="64" t="s">
        <v>415</v>
      </c>
      <c r="G153" s="65">
        <v>3173008</v>
      </c>
      <c r="H153" s="65">
        <v>705120</v>
      </c>
      <c r="I153" s="66">
        <f t="shared" si="2"/>
        <v>22.222446334834327</v>
      </c>
      <c r="J153" s="60"/>
    </row>
    <row r="154" spans="1:10" ht="36" outlineLevel="6">
      <c r="A154" s="63" t="s">
        <v>716</v>
      </c>
      <c r="B154" s="72">
        <v>200</v>
      </c>
      <c r="C154" s="64" t="s">
        <v>399</v>
      </c>
      <c r="D154" s="64" t="s">
        <v>540</v>
      </c>
      <c r="E154" s="64" t="s">
        <v>715</v>
      </c>
      <c r="F154" s="64" t="s">
        <v>714</v>
      </c>
      <c r="G154" s="65">
        <v>3173008</v>
      </c>
      <c r="H154" s="65">
        <v>705120</v>
      </c>
      <c r="I154" s="66">
        <f t="shared" si="2"/>
        <v>22.222446334834327</v>
      </c>
      <c r="J154" s="60"/>
    </row>
    <row r="155" spans="1:10" outlineLevel="2">
      <c r="A155" s="63" t="s">
        <v>537</v>
      </c>
      <c r="B155" s="72">
        <v>200</v>
      </c>
      <c r="C155" s="64" t="s">
        <v>399</v>
      </c>
      <c r="D155" s="64" t="s">
        <v>528</v>
      </c>
      <c r="E155" s="64" t="s">
        <v>421</v>
      </c>
      <c r="F155" s="64" t="s">
        <v>419</v>
      </c>
      <c r="G155" s="65">
        <v>1408660</v>
      </c>
      <c r="H155" s="65">
        <v>125027.75</v>
      </c>
      <c r="I155" s="66">
        <f t="shared" si="2"/>
        <v>8.8756513282126281</v>
      </c>
      <c r="J155" s="60"/>
    </row>
    <row r="156" spans="1:10" ht="54" outlineLevel="3">
      <c r="A156" s="63" t="s">
        <v>713</v>
      </c>
      <c r="B156" s="72">
        <v>200</v>
      </c>
      <c r="C156" s="64" t="s">
        <v>399</v>
      </c>
      <c r="D156" s="64" t="s">
        <v>528</v>
      </c>
      <c r="E156" s="64" t="s">
        <v>712</v>
      </c>
      <c r="F156" s="64" t="s">
        <v>419</v>
      </c>
      <c r="G156" s="65">
        <v>1408660</v>
      </c>
      <c r="H156" s="65">
        <v>125027.75</v>
      </c>
      <c r="I156" s="66">
        <f t="shared" si="2"/>
        <v>8.8756513282126281</v>
      </c>
      <c r="J156" s="60"/>
    </row>
    <row r="157" spans="1:10" ht="90" outlineLevel="4">
      <c r="A157" s="63" t="s">
        <v>485</v>
      </c>
      <c r="B157" s="72">
        <v>200</v>
      </c>
      <c r="C157" s="64" t="s">
        <v>399</v>
      </c>
      <c r="D157" s="64" t="s">
        <v>528</v>
      </c>
      <c r="E157" s="64" t="s">
        <v>712</v>
      </c>
      <c r="F157" s="64" t="s">
        <v>484</v>
      </c>
      <c r="G157" s="65">
        <v>1343200</v>
      </c>
      <c r="H157" s="65">
        <v>121899.67</v>
      </c>
      <c r="I157" s="66">
        <f t="shared" si="2"/>
        <v>9.0753178975580706</v>
      </c>
      <c r="J157" s="60"/>
    </row>
    <row r="158" spans="1:10" ht="36" outlineLevel="5">
      <c r="A158" s="63" t="s">
        <v>483</v>
      </c>
      <c r="B158" s="72">
        <v>200</v>
      </c>
      <c r="C158" s="64" t="s">
        <v>399</v>
      </c>
      <c r="D158" s="64" t="s">
        <v>528</v>
      </c>
      <c r="E158" s="64" t="s">
        <v>712</v>
      </c>
      <c r="F158" s="64" t="s">
        <v>482</v>
      </c>
      <c r="G158" s="65">
        <v>1343200</v>
      </c>
      <c r="H158" s="65">
        <v>121899.67</v>
      </c>
      <c r="I158" s="66">
        <f t="shared" si="2"/>
        <v>9.0753178975580706</v>
      </c>
      <c r="J158" s="60"/>
    </row>
    <row r="159" spans="1:10" ht="36" outlineLevel="6">
      <c r="A159" s="63" t="s">
        <v>481</v>
      </c>
      <c r="B159" s="72">
        <v>200</v>
      </c>
      <c r="C159" s="64" t="s">
        <v>399</v>
      </c>
      <c r="D159" s="64" t="s">
        <v>528</v>
      </c>
      <c r="E159" s="64" t="s">
        <v>712</v>
      </c>
      <c r="F159" s="64" t="s">
        <v>480</v>
      </c>
      <c r="G159" s="65">
        <v>1031600</v>
      </c>
      <c r="H159" s="65">
        <v>98558.09</v>
      </c>
      <c r="I159" s="66">
        <f t="shared" si="2"/>
        <v>9.5539055835595192</v>
      </c>
      <c r="J159" s="60"/>
    </row>
    <row r="160" spans="1:10" ht="72" outlineLevel="6">
      <c r="A160" s="63" t="s">
        <v>479</v>
      </c>
      <c r="B160" s="72">
        <v>200</v>
      </c>
      <c r="C160" s="64" t="s">
        <v>399</v>
      </c>
      <c r="D160" s="64" t="s">
        <v>528</v>
      </c>
      <c r="E160" s="64" t="s">
        <v>712</v>
      </c>
      <c r="F160" s="64" t="s">
        <v>478</v>
      </c>
      <c r="G160" s="65">
        <v>311600</v>
      </c>
      <c r="H160" s="65">
        <v>23341.58</v>
      </c>
      <c r="I160" s="66">
        <f t="shared" si="2"/>
        <v>7.4908793324775358</v>
      </c>
      <c r="J160" s="60"/>
    </row>
    <row r="161" spans="1:10" ht="36" outlineLevel="4">
      <c r="A161" s="63" t="s">
        <v>431</v>
      </c>
      <c r="B161" s="72">
        <v>200</v>
      </c>
      <c r="C161" s="64" t="s">
        <v>399</v>
      </c>
      <c r="D161" s="64" t="s">
        <v>528</v>
      </c>
      <c r="E161" s="64" t="s">
        <v>712</v>
      </c>
      <c r="F161" s="64" t="s">
        <v>366</v>
      </c>
      <c r="G161" s="65">
        <v>65460</v>
      </c>
      <c r="H161" s="65">
        <v>3128.08</v>
      </c>
      <c r="I161" s="66">
        <f t="shared" si="2"/>
        <v>4.7786128933699965</v>
      </c>
      <c r="J161" s="60"/>
    </row>
    <row r="162" spans="1:10" ht="36" outlineLevel="5">
      <c r="A162" s="63" t="s">
        <v>430</v>
      </c>
      <c r="B162" s="72">
        <v>200</v>
      </c>
      <c r="C162" s="64" t="s">
        <v>399</v>
      </c>
      <c r="D162" s="64" t="s">
        <v>528</v>
      </c>
      <c r="E162" s="64" t="s">
        <v>712</v>
      </c>
      <c r="F162" s="64" t="s">
        <v>429</v>
      </c>
      <c r="G162" s="65">
        <v>65460</v>
      </c>
      <c r="H162" s="65">
        <v>3128.08</v>
      </c>
      <c r="I162" s="66">
        <f t="shared" si="2"/>
        <v>4.7786128933699965</v>
      </c>
      <c r="J162" s="60"/>
    </row>
    <row r="163" spans="1:10" outlineLevel="6">
      <c r="A163" s="63" t="s">
        <v>428</v>
      </c>
      <c r="B163" s="72">
        <v>200</v>
      </c>
      <c r="C163" s="64" t="s">
        <v>399</v>
      </c>
      <c r="D163" s="64" t="s">
        <v>528</v>
      </c>
      <c r="E163" s="64" t="s">
        <v>712</v>
      </c>
      <c r="F163" s="64" t="s">
        <v>425</v>
      </c>
      <c r="G163" s="65">
        <v>65460</v>
      </c>
      <c r="H163" s="65">
        <v>3128.08</v>
      </c>
      <c r="I163" s="66">
        <f t="shared" si="2"/>
        <v>4.7786128933699965</v>
      </c>
      <c r="J163" s="60"/>
    </row>
    <row r="164" spans="1:10" outlineLevel="1">
      <c r="A164" s="63" t="s">
        <v>525</v>
      </c>
      <c r="B164" s="72">
        <v>200</v>
      </c>
      <c r="C164" s="64" t="s">
        <v>399</v>
      </c>
      <c r="D164" s="64" t="s">
        <v>524</v>
      </c>
      <c r="E164" s="64" t="s">
        <v>421</v>
      </c>
      <c r="F164" s="64" t="s">
        <v>419</v>
      </c>
      <c r="G164" s="65">
        <v>150000</v>
      </c>
      <c r="H164" s="65">
        <v>62730</v>
      </c>
      <c r="I164" s="66">
        <f t="shared" si="2"/>
        <v>41.82</v>
      </c>
      <c r="J164" s="60"/>
    </row>
    <row r="165" spans="1:10" outlineLevel="2">
      <c r="A165" s="63" t="s">
        <v>671</v>
      </c>
      <c r="B165" s="72">
        <v>200</v>
      </c>
      <c r="C165" s="64" t="s">
        <v>399</v>
      </c>
      <c r="D165" s="64" t="s">
        <v>665</v>
      </c>
      <c r="E165" s="64" t="s">
        <v>421</v>
      </c>
      <c r="F165" s="64" t="s">
        <v>419</v>
      </c>
      <c r="G165" s="65">
        <v>150000</v>
      </c>
      <c r="H165" s="65">
        <v>62730</v>
      </c>
      <c r="I165" s="66">
        <f t="shared" si="2"/>
        <v>41.82</v>
      </c>
      <c r="J165" s="60"/>
    </row>
    <row r="166" spans="1:10" ht="36" outlineLevel="3">
      <c r="A166" s="63" t="s">
        <v>594</v>
      </c>
      <c r="B166" s="72">
        <v>200</v>
      </c>
      <c r="C166" s="64" t="s">
        <v>399</v>
      </c>
      <c r="D166" s="64" t="s">
        <v>665</v>
      </c>
      <c r="E166" s="64" t="s">
        <v>711</v>
      </c>
      <c r="F166" s="64" t="s">
        <v>419</v>
      </c>
      <c r="G166" s="65">
        <v>150000</v>
      </c>
      <c r="H166" s="65">
        <v>62730</v>
      </c>
      <c r="I166" s="66">
        <f t="shared" si="2"/>
        <v>41.82</v>
      </c>
      <c r="J166" s="60"/>
    </row>
    <row r="167" spans="1:10" ht="54" outlineLevel="4">
      <c r="A167" s="63" t="s">
        <v>533</v>
      </c>
      <c r="B167" s="72">
        <v>200</v>
      </c>
      <c r="C167" s="64" t="s">
        <v>399</v>
      </c>
      <c r="D167" s="64" t="s">
        <v>665</v>
      </c>
      <c r="E167" s="64" t="s">
        <v>711</v>
      </c>
      <c r="F167" s="64" t="s">
        <v>532</v>
      </c>
      <c r="G167" s="65">
        <v>150000</v>
      </c>
      <c r="H167" s="65">
        <v>62730</v>
      </c>
      <c r="I167" s="66">
        <f t="shared" si="2"/>
        <v>41.82</v>
      </c>
      <c r="J167" s="60"/>
    </row>
    <row r="168" spans="1:10" outlineLevel="5">
      <c r="A168" s="63" t="s">
        <v>593</v>
      </c>
      <c r="B168" s="72">
        <v>200</v>
      </c>
      <c r="C168" s="64" t="s">
        <v>399</v>
      </c>
      <c r="D168" s="64" t="s">
        <v>665</v>
      </c>
      <c r="E168" s="64" t="s">
        <v>711</v>
      </c>
      <c r="F168" s="64" t="s">
        <v>592</v>
      </c>
      <c r="G168" s="65">
        <v>150000</v>
      </c>
      <c r="H168" s="65">
        <v>62730</v>
      </c>
      <c r="I168" s="66">
        <f t="shared" si="2"/>
        <v>41.82</v>
      </c>
      <c r="J168" s="60"/>
    </row>
    <row r="169" spans="1:10" ht="72" outlineLevel="6">
      <c r="A169" s="63" t="s">
        <v>591</v>
      </c>
      <c r="B169" s="72">
        <v>200</v>
      </c>
      <c r="C169" s="64" t="s">
        <v>399</v>
      </c>
      <c r="D169" s="64" t="s">
        <v>665</v>
      </c>
      <c r="E169" s="64" t="s">
        <v>711</v>
      </c>
      <c r="F169" s="64" t="s">
        <v>588</v>
      </c>
      <c r="G169" s="65">
        <v>150000</v>
      </c>
      <c r="H169" s="65">
        <v>62730</v>
      </c>
      <c r="I169" s="66">
        <f t="shared" si="2"/>
        <v>41.82</v>
      </c>
      <c r="J169" s="60"/>
    </row>
    <row r="170" spans="1:10" ht="54">
      <c r="A170" s="63" t="s">
        <v>710</v>
      </c>
      <c r="B170" s="72">
        <v>200</v>
      </c>
      <c r="C170" s="64" t="s">
        <v>400</v>
      </c>
      <c r="D170" s="64" t="s">
        <v>506</v>
      </c>
      <c r="E170" s="64" t="s">
        <v>421</v>
      </c>
      <c r="F170" s="64" t="s">
        <v>419</v>
      </c>
      <c r="G170" s="65">
        <v>61675969</v>
      </c>
      <c r="H170" s="65">
        <v>14039136.949999999</v>
      </c>
      <c r="I170" s="66">
        <f t="shared" si="2"/>
        <v>22.762734299318428</v>
      </c>
      <c r="J170" s="60"/>
    </row>
    <row r="171" spans="1:10" outlineLevel="1">
      <c r="A171" s="63" t="s">
        <v>505</v>
      </c>
      <c r="B171" s="72">
        <v>200</v>
      </c>
      <c r="C171" s="64" t="s">
        <v>400</v>
      </c>
      <c r="D171" s="64" t="s">
        <v>504</v>
      </c>
      <c r="E171" s="64" t="s">
        <v>421</v>
      </c>
      <c r="F171" s="64" t="s">
        <v>419</v>
      </c>
      <c r="G171" s="65">
        <v>15700</v>
      </c>
      <c r="H171" s="65">
        <v>0</v>
      </c>
      <c r="I171" s="66">
        <f t="shared" si="2"/>
        <v>0</v>
      </c>
      <c r="J171" s="60"/>
    </row>
    <row r="172" spans="1:10" outlineLevel="2">
      <c r="A172" s="63" t="s">
        <v>495</v>
      </c>
      <c r="B172" s="72">
        <v>200</v>
      </c>
      <c r="C172" s="64" t="s">
        <v>400</v>
      </c>
      <c r="D172" s="64" t="s">
        <v>491</v>
      </c>
      <c r="E172" s="64" t="s">
        <v>421</v>
      </c>
      <c r="F172" s="64" t="s">
        <v>419</v>
      </c>
      <c r="G172" s="65">
        <v>15700</v>
      </c>
      <c r="H172" s="65">
        <v>0</v>
      </c>
      <c r="I172" s="66">
        <f t="shared" si="2"/>
        <v>0</v>
      </c>
      <c r="J172" s="60"/>
    </row>
    <row r="173" spans="1:10" ht="36" outlineLevel="3">
      <c r="A173" s="63" t="s">
        <v>709</v>
      </c>
      <c r="B173" s="72">
        <v>200</v>
      </c>
      <c r="C173" s="64" t="s">
        <v>400</v>
      </c>
      <c r="D173" s="64" t="s">
        <v>491</v>
      </c>
      <c r="E173" s="64" t="s">
        <v>708</v>
      </c>
      <c r="F173" s="64" t="s">
        <v>419</v>
      </c>
      <c r="G173" s="65">
        <v>15700</v>
      </c>
      <c r="H173" s="65">
        <v>0</v>
      </c>
      <c r="I173" s="66">
        <f t="shared" si="2"/>
        <v>0</v>
      </c>
      <c r="J173" s="60"/>
    </row>
    <row r="174" spans="1:10" ht="36" outlineLevel="4">
      <c r="A174" s="63" t="s">
        <v>431</v>
      </c>
      <c r="B174" s="72">
        <v>200</v>
      </c>
      <c r="C174" s="64" t="s">
        <v>400</v>
      </c>
      <c r="D174" s="64" t="s">
        <v>491</v>
      </c>
      <c r="E174" s="64" t="s">
        <v>708</v>
      </c>
      <c r="F174" s="64" t="s">
        <v>366</v>
      </c>
      <c r="G174" s="65">
        <v>15700</v>
      </c>
      <c r="H174" s="65">
        <v>0</v>
      </c>
      <c r="I174" s="66">
        <f t="shared" si="2"/>
        <v>0</v>
      </c>
      <c r="J174" s="60"/>
    </row>
    <row r="175" spans="1:10" ht="36" outlineLevel="5">
      <c r="A175" s="63" t="s">
        <v>430</v>
      </c>
      <c r="B175" s="72">
        <v>200</v>
      </c>
      <c r="C175" s="64" t="s">
        <v>400</v>
      </c>
      <c r="D175" s="64" t="s">
        <v>491</v>
      </c>
      <c r="E175" s="64" t="s">
        <v>708</v>
      </c>
      <c r="F175" s="64" t="s">
        <v>429</v>
      </c>
      <c r="G175" s="65">
        <v>15700</v>
      </c>
      <c r="H175" s="65">
        <v>0</v>
      </c>
      <c r="I175" s="66">
        <f t="shared" si="2"/>
        <v>0</v>
      </c>
      <c r="J175" s="60"/>
    </row>
    <row r="176" spans="1:10" outlineLevel="6">
      <c r="A176" s="63" t="s">
        <v>428</v>
      </c>
      <c r="B176" s="72">
        <v>200</v>
      </c>
      <c r="C176" s="64" t="s">
        <v>400</v>
      </c>
      <c r="D176" s="64" t="s">
        <v>491</v>
      </c>
      <c r="E176" s="64" t="s">
        <v>708</v>
      </c>
      <c r="F176" s="64" t="s">
        <v>425</v>
      </c>
      <c r="G176" s="65">
        <v>15700</v>
      </c>
      <c r="H176" s="65">
        <v>0</v>
      </c>
      <c r="I176" s="66">
        <f t="shared" si="2"/>
        <v>0</v>
      </c>
      <c r="J176" s="60"/>
    </row>
    <row r="177" spans="1:10" outlineLevel="1">
      <c r="A177" s="63" t="s">
        <v>475</v>
      </c>
      <c r="B177" s="72">
        <v>200</v>
      </c>
      <c r="C177" s="64" t="s">
        <v>400</v>
      </c>
      <c r="D177" s="64" t="s">
        <v>474</v>
      </c>
      <c r="E177" s="64" t="s">
        <v>421</v>
      </c>
      <c r="F177" s="64" t="s">
        <v>419</v>
      </c>
      <c r="G177" s="65">
        <v>5000</v>
      </c>
      <c r="H177" s="65">
        <v>0</v>
      </c>
      <c r="I177" s="66">
        <f t="shared" si="2"/>
        <v>0</v>
      </c>
      <c r="J177" s="60"/>
    </row>
    <row r="178" spans="1:10" outlineLevel="2">
      <c r="A178" s="63" t="s">
        <v>577</v>
      </c>
      <c r="B178" s="72">
        <v>200</v>
      </c>
      <c r="C178" s="64" t="s">
        <v>400</v>
      </c>
      <c r="D178" s="64" t="s">
        <v>571</v>
      </c>
      <c r="E178" s="64" t="s">
        <v>421</v>
      </c>
      <c r="F178" s="64" t="s">
        <v>419</v>
      </c>
      <c r="G178" s="65">
        <v>5000</v>
      </c>
      <c r="H178" s="65">
        <v>0</v>
      </c>
      <c r="I178" s="66">
        <f t="shared" si="2"/>
        <v>0</v>
      </c>
      <c r="J178" s="60"/>
    </row>
    <row r="179" spans="1:10" ht="36" outlineLevel="3">
      <c r="A179" s="63" t="s">
        <v>594</v>
      </c>
      <c r="B179" s="72">
        <v>200</v>
      </c>
      <c r="C179" s="64" t="s">
        <v>400</v>
      </c>
      <c r="D179" s="64" t="s">
        <v>571</v>
      </c>
      <c r="E179" s="64" t="s">
        <v>707</v>
      </c>
      <c r="F179" s="64" t="s">
        <v>419</v>
      </c>
      <c r="G179" s="65">
        <v>5000</v>
      </c>
      <c r="H179" s="65">
        <v>0</v>
      </c>
      <c r="I179" s="66">
        <f t="shared" si="2"/>
        <v>0</v>
      </c>
      <c r="J179" s="60"/>
    </row>
    <row r="180" spans="1:10" ht="54" outlineLevel="4">
      <c r="A180" s="63" t="s">
        <v>533</v>
      </c>
      <c r="B180" s="72">
        <v>200</v>
      </c>
      <c r="C180" s="64" t="s">
        <v>400</v>
      </c>
      <c r="D180" s="64" t="s">
        <v>571</v>
      </c>
      <c r="E180" s="64" t="s">
        <v>707</v>
      </c>
      <c r="F180" s="64" t="s">
        <v>532</v>
      </c>
      <c r="G180" s="65">
        <v>5000</v>
      </c>
      <c r="H180" s="65">
        <v>0</v>
      </c>
      <c r="I180" s="66">
        <f t="shared" si="2"/>
        <v>0</v>
      </c>
      <c r="J180" s="60"/>
    </row>
    <row r="181" spans="1:10" outlineLevel="5">
      <c r="A181" s="63" t="s">
        <v>593</v>
      </c>
      <c r="B181" s="72">
        <v>200</v>
      </c>
      <c r="C181" s="64" t="s">
        <v>400</v>
      </c>
      <c r="D181" s="64" t="s">
        <v>571</v>
      </c>
      <c r="E181" s="64" t="s">
        <v>707</v>
      </c>
      <c r="F181" s="64" t="s">
        <v>592</v>
      </c>
      <c r="G181" s="65">
        <v>5000</v>
      </c>
      <c r="H181" s="65">
        <v>0</v>
      </c>
      <c r="I181" s="66">
        <f t="shared" si="2"/>
        <v>0</v>
      </c>
      <c r="J181" s="60"/>
    </row>
    <row r="182" spans="1:10" ht="36" outlineLevel="6">
      <c r="A182" s="63" t="s">
        <v>687</v>
      </c>
      <c r="B182" s="72">
        <v>200</v>
      </c>
      <c r="C182" s="64" t="s">
        <v>400</v>
      </c>
      <c r="D182" s="64" t="s">
        <v>571</v>
      </c>
      <c r="E182" s="64" t="s">
        <v>707</v>
      </c>
      <c r="F182" s="64" t="s">
        <v>684</v>
      </c>
      <c r="G182" s="65">
        <v>5000</v>
      </c>
      <c r="H182" s="65">
        <v>0</v>
      </c>
      <c r="I182" s="66">
        <f t="shared" si="2"/>
        <v>0</v>
      </c>
      <c r="J182" s="60"/>
    </row>
    <row r="183" spans="1:10" outlineLevel="1">
      <c r="A183" s="63" t="s">
        <v>706</v>
      </c>
      <c r="B183" s="72">
        <v>200</v>
      </c>
      <c r="C183" s="64" t="s">
        <v>400</v>
      </c>
      <c r="D183" s="64" t="s">
        <v>705</v>
      </c>
      <c r="E183" s="64" t="s">
        <v>421</v>
      </c>
      <c r="F183" s="64" t="s">
        <v>419</v>
      </c>
      <c r="G183" s="65">
        <v>5170800</v>
      </c>
      <c r="H183" s="65">
        <v>975595.16</v>
      </c>
      <c r="I183" s="66">
        <f t="shared" si="2"/>
        <v>18.867393053299296</v>
      </c>
      <c r="J183" s="60"/>
    </row>
    <row r="184" spans="1:10" outlineLevel="2">
      <c r="A184" s="63" t="s">
        <v>704</v>
      </c>
      <c r="B184" s="72">
        <v>200</v>
      </c>
      <c r="C184" s="64" t="s">
        <v>400</v>
      </c>
      <c r="D184" s="64" t="s">
        <v>703</v>
      </c>
      <c r="E184" s="64" t="s">
        <v>421</v>
      </c>
      <c r="F184" s="64" t="s">
        <v>419</v>
      </c>
      <c r="G184" s="65">
        <v>5165800</v>
      </c>
      <c r="H184" s="65">
        <v>975595.16</v>
      </c>
      <c r="I184" s="66">
        <f t="shared" si="2"/>
        <v>18.885654884045067</v>
      </c>
      <c r="J184" s="60"/>
    </row>
    <row r="185" spans="1:10" ht="36" outlineLevel="3">
      <c r="A185" s="63" t="s">
        <v>594</v>
      </c>
      <c r="B185" s="72">
        <v>200</v>
      </c>
      <c r="C185" s="64" t="s">
        <v>400</v>
      </c>
      <c r="D185" s="64" t="s">
        <v>703</v>
      </c>
      <c r="E185" s="64" t="s">
        <v>702</v>
      </c>
      <c r="F185" s="64" t="s">
        <v>419</v>
      </c>
      <c r="G185" s="65">
        <v>5165800</v>
      </c>
      <c r="H185" s="65">
        <v>975595.16</v>
      </c>
      <c r="I185" s="66">
        <f t="shared" si="2"/>
        <v>18.885654884045067</v>
      </c>
      <c r="J185" s="60"/>
    </row>
    <row r="186" spans="1:10" ht="54" outlineLevel="4">
      <c r="A186" s="63" t="s">
        <v>533</v>
      </c>
      <c r="B186" s="72">
        <v>200</v>
      </c>
      <c r="C186" s="64" t="s">
        <v>400</v>
      </c>
      <c r="D186" s="64" t="s">
        <v>703</v>
      </c>
      <c r="E186" s="64" t="s">
        <v>702</v>
      </c>
      <c r="F186" s="64" t="s">
        <v>532</v>
      </c>
      <c r="G186" s="65">
        <v>5165800</v>
      </c>
      <c r="H186" s="65">
        <v>975595.16</v>
      </c>
      <c r="I186" s="66">
        <f t="shared" si="2"/>
        <v>18.885654884045067</v>
      </c>
      <c r="J186" s="60"/>
    </row>
    <row r="187" spans="1:10" outlineLevel="5">
      <c r="A187" s="63" t="s">
        <v>593</v>
      </c>
      <c r="B187" s="72">
        <v>200</v>
      </c>
      <c r="C187" s="64" t="s">
        <v>400</v>
      </c>
      <c r="D187" s="64" t="s">
        <v>703</v>
      </c>
      <c r="E187" s="64" t="s">
        <v>702</v>
      </c>
      <c r="F187" s="64" t="s">
        <v>592</v>
      </c>
      <c r="G187" s="65">
        <v>5165800</v>
      </c>
      <c r="H187" s="65">
        <v>975595.16</v>
      </c>
      <c r="I187" s="66">
        <f t="shared" si="2"/>
        <v>18.885654884045067</v>
      </c>
      <c r="J187" s="60"/>
    </row>
    <row r="188" spans="1:10" ht="72" outlineLevel="6">
      <c r="A188" s="63" t="s">
        <v>591</v>
      </c>
      <c r="B188" s="72">
        <v>200</v>
      </c>
      <c r="C188" s="64" t="s">
        <v>400</v>
      </c>
      <c r="D188" s="64" t="s">
        <v>703</v>
      </c>
      <c r="E188" s="64" t="s">
        <v>702</v>
      </c>
      <c r="F188" s="64" t="s">
        <v>588</v>
      </c>
      <c r="G188" s="65">
        <v>5165800</v>
      </c>
      <c r="H188" s="65">
        <v>975595.16</v>
      </c>
      <c r="I188" s="66">
        <f t="shared" si="2"/>
        <v>18.885654884045067</v>
      </c>
      <c r="J188" s="60"/>
    </row>
    <row r="189" spans="1:10" outlineLevel="2">
      <c r="A189" s="63" t="s">
        <v>701</v>
      </c>
      <c r="B189" s="72">
        <v>200</v>
      </c>
      <c r="C189" s="64" t="s">
        <v>400</v>
      </c>
      <c r="D189" s="64" t="s">
        <v>699</v>
      </c>
      <c r="E189" s="64" t="s">
        <v>421</v>
      </c>
      <c r="F189" s="64" t="s">
        <v>419</v>
      </c>
      <c r="G189" s="65">
        <v>5000</v>
      </c>
      <c r="H189" s="65">
        <v>0</v>
      </c>
      <c r="I189" s="66">
        <f t="shared" si="2"/>
        <v>0</v>
      </c>
      <c r="J189" s="60"/>
    </row>
    <row r="190" spans="1:10" outlineLevel="3">
      <c r="A190" s="63" t="s">
        <v>700</v>
      </c>
      <c r="B190" s="72">
        <v>200</v>
      </c>
      <c r="C190" s="64" t="s">
        <v>400</v>
      </c>
      <c r="D190" s="64" t="s">
        <v>699</v>
      </c>
      <c r="E190" s="64" t="s">
        <v>698</v>
      </c>
      <c r="F190" s="64" t="s">
        <v>419</v>
      </c>
      <c r="G190" s="65">
        <v>5000</v>
      </c>
      <c r="H190" s="65">
        <v>0</v>
      </c>
      <c r="I190" s="66">
        <f t="shared" si="2"/>
        <v>0</v>
      </c>
      <c r="J190" s="60"/>
    </row>
    <row r="191" spans="1:10" ht="54" outlineLevel="4">
      <c r="A191" s="63" t="s">
        <v>533</v>
      </c>
      <c r="B191" s="72">
        <v>200</v>
      </c>
      <c r="C191" s="64" t="s">
        <v>400</v>
      </c>
      <c r="D191" s="64" t="s">
        <v>699</v>
      </c>
      <c r="E191" s="64" t="s">
        <v>698</v>
      </c>
      <c r="F191" s="64" t="s">
        <v>532</v>
      </c>
      <c r="G191" s="65">
        <v>5000</v>
      </c>
      <c r="H191" s="65">
        <v>0</v>
      </c>
      <c r="I191" s="66">
        <f t="shared" si="2"/>
        <v>0</v>
      </c>
      <c r="J191" s="60"/>
    </row>
    <row r="192" spans="1:10" outlineLevel="5">
      <c r="A192" s="63" t="s">
        <v>593</v>
      </c>
      <c r="B192" s="72">
        <v>200</v>
      </c>
      <c r="C192" s="64" t="s">
        <v>400</v>
      </c>
      <c r="D192" s="64" t="s">
        <v>699</v>
      </c>
      <c r="E192" s="64" t="s">
        <v>698</v>
      </c>
      <c r="F192" s="64" t="s">
        <v>592</v>
      </c>
      <c r="G192" s="65">
        <v>5000</v>
      </c>
      <c r="H192" s="65">
        <v>0</v>
      </c>
      <c r="I192" s="66">
        <f t="shared" si="2"/>
        <v>0</v>
      </c>
      <c r="J192" s="60"/>
    </row>
    <row r="193" spans="1:10" ht="36" outlineLevel="6">
      <c r="A193" s="63" t="s">
        <v>687</v>
      </c>
      <c r="B193" s="72">
        <v>200</v>
      </c>
      <c r="C193" s="64" t="s">
        <v>400</v>
      </c>
      <c r="D193" s="64" t="s">
        <v>699</v>
      </c>
      <c r="E193" s="64" t="s">
        <v>698</v>
      </c>
      <c r="F193" s="64" t="s">
        <v>684</v>
      </c>
      <c r="G193" s="65">
        <v>5000</v>
      </c>
      <c r="H193" s="65">
        <v>0</v>
      </c>
      <c r="I193" s="66">
        <f t="shared" si="2"/>
        <v>0</v>
      </c>
      <c r="J193" s="60"/>
    </row>
    <row r="194" spans="1:10" outlineLevel="1">
      <c r="A194" s="63" t="s">
        <v>697</v>
      </c>
      <c r="B194" s="72">
        <v>200</v>
      </c>
      <c r="C194" s="64" t="s">
        <v>400</v>
      </c>
      <c r="D194" s="64" t="s">
        <v>696</v>
      </c>
      <c r="E194" s="64" t="s">
        <v>421</v>
      </c>
      <c r="F194" s="64" t="s">
        <v>419</v>
      </c>
      <c r="G194" s="65">
        <v>56184469</v>
      </c>
      <c r="H194" s="65">
        <v>13049691.789999999</v>
      </c>
      <c r="I194" s="66">
        <f t="shared" si="2"/>
        <v>23.226510853025946</v>
      </c>
      <c r="J194" s="60"/>
    </row>
    <row r="195" spans="1:10" outlineLevel="2">
      <c r="A195" s="63" t="s">
        <v>695</v>
      </c>
      <c r="B195" s="72">
        <v>200</v>
      </c>
      <c r="C195" s="64" t="s">
        <v>400</v>
      </c>
      <c r="D195" s="64" t="s">
        <v>686</v>
      </c>
      <c r="E195" s="64" t="s">
        <v>421</v>
      </c>
      <c r="F195" s="64" t="s">
        <v>419</v>
      </c>
      <c r="G195" s="65">
        <v>43121769</v>
      </c>
      <c r="H195" s="65">
        <v>10517157.58</v>
      </c>
      <c r="I195" s="66">
        <f t="shared" si="2"/>
        <v>24.389439078902353</v>
      </c>
      <c r="J195" s="60"/>
    </row>
    <row r="196" spans="1:10" ht="36" outlineLevel="3">
      <c r="A196" s="63" t="s">
        <v>594</v>
      </c>
      <c r="B196" s="72">
        <v>200</v>
      </c>
      <c r="C196" s="64" t="s">
        <v>400</v>
      </c>
      <c r="D196" s="64" t="s">
        <v>686</v>
      </c>
      <c r="E196" s="64" t="s">
        <v>694</v>
      </c>
      <c r="F196" s="64" t="s">
        <v>419</v>
      </c>
      <c r="G196" s="65">
        <v>3163100</v>
      </c>
      <c r="H196" s="65">
        <v>596826.47</v>
      </c>
      <c r="I196" s="66">
        <f t="shared" si="2"/>
        <v>18.868403464955264</v>
      </c>
      <c r="J196" s="60"/>
    </row>
    <row r="197" spans="1:10" ht="54" outlineLevel="4">
      <c r="A197" s="63" t="s">
        <v>533</v>
      </c>
      <c r="B197" s="72">
        <v>200</v>
      </c>
      <c r="C197" s="64" t="s">
        <v>400</v>
      </c>
      <c r="D197" s="64" t="s">
        <v>686</v>
      </c>
      <c r="E197" s="64" t="s">
        <v>694</v>
      </c>
      <c r="F197" s="64" t="s">
        <v>532</v>
      </c>
      <c r="G197" s="65">
        <v>3163100</v>
      </c>
      <c r="H197" s="65">
        <v>596826.47</v>
      </c>
      <c r="I197" s="66">
        <f t="shared" si="2"/>
        <v>18.868403464955264</v>
      </c>
      <c r="J197" s="60"/>
    </row>
    <row r="198" spans="1:10" outlineLevel="5">
      <c r="A198" s="63" t="s">
        <v>593</v>
      </c>
      <c r="B198" s="72">
        <v>200</v>
      </c>
      <c r="C198" s="64" t="s">
        <v>400</v>
      </c>
      <c r="D198" s="64" t="s">
        <v>686</v>
      </c>
      <c r="E198" s="64" t="s">
        <v>694</v>
      </c>
      <c r="F198" s="64" t="s">
        <v>592</v>
      </c>
      <c r="G198" s="65">
        <v>3163100</v>
      </c>
      <c r="H198" s="65">
        <v>596826.47</v>
      </c>
      <c r="I198" s="66">
        <f t="shared" si="2"/>
        <v>18.868403464955264</v>
      </c>
      <c r="J198" s="60"/>
    </row>
    <row r="199" spans="1:10" ht="72" outlineLevel="6">
      <c r="A199" s="63" t="s">
        <v>591</v>
      </c>
      <c r="B199" s="72">
        <v>200</v>
      </c>
      <c r="C199" s="64" t="s">
        <v>400</v>
      </c>
      <c r="D199" s="64" t="s">
        <v>686</v>
      </c>
      <c r="E199" s="64" t="s">
        <v>694</v>
      </c>
      <c r="F199" s="64" t="s">
        <v>588</v>
      </c>
      <c r="G199" s="65">
        <v>3163100</v>
      </c>
      <c r="H199" s="65">
        <v>596826.47</v>
      </c>
      <c r="I199" s="66">
        <f t="shared" ref="I199:I262" si="3">H199/G199*100</f>
        <v>18.868403464955264</v>
      </c>
      <c r="J199" s="60"/>
    </row>
    <row r="200" spans="1:10" ht="36" outlineLevel="3">
      <c r="A200" s="63" t="s">
        <v>594</v>
      </c>
      <c r="B200" s="72">
        <v>200</v>
      </c>
      <c r="C200" s="64" t="s">
        <v>400</v>
      </c>
      <c r="D200" s="64" t="s">
        <v>686</v>
      </c>
      <c r="E200" s="64" t="s">
        <v>693</v>
      </c>
      <c r="F200" s="64" t="s">
        <v>419</v>
      </c>
      <c r="G200" s="65">
        <v>12921176</v>
      </c>
      <c r="H200" s="65">
        <v>2904326.93</v>
      </c>
      <c r="I200" s="66">
        <f t="shared" si="3"/>
        <v>22.477264685505407</v>
      </c>
      <c r="J200" s="60"/>
    </row>
    <row r="201" spans="1:10" ht="54" outlineLevel="4">
      <c r="A201" s="63" t="s">
        <v>533</v>
      </c>
      <c r="B201" s="72">
        <v>200</v>
      </c>
      <c r="C201" s="64" t="s">
        <v>400</v>
      </c>
      <c r="D201" s="64" t="s">
        <v>686</v>
      </c>
      <c r="E201" s="64" t="s">
        <v>693</v>
      </c>
      <c r="F201" s="64" t="s">
        <v>532</v>
      </c>
      <c r="G201" s="65">
        <v>12921176</v>
      </c>
      <c r="H201" s="65">
        <v>2904326.93</v>
      </c>
      <c r="I201" s="66">
        <f t="shared" si="3"/>
        <v>22.477264685505407</v>
      </c>
      <c r="J201" s="60"/>
    </row>
    <row r="202" spans="1:10" outlineLevel="5">
      <c r="A202" s="63" t="s">
        <v>593</v>
      </c>
      <c r="B202" s="72">
        <v>200</v>
      </c>
      <c r="C202" s="64" t="s">
        <v>400</v>
      </c>
      <c r="D202" s="64" t="s">
        <v>686</v>
      </c>
      <c r="E202" s="64" t="s">
        <v>693</v>
      </c>
      <c r="F202" s="64" t="s">
        <v>592</v>
      </c>
      <c r="G202" s="65">
        <v>12921176</v>
      </c>
      <c r="H202" s="65">
        <v>2904326.93</v>
      </c>
      <c r="I202" s="66">
        <f t="shared" si="3"/>
        <v>22.477264685505407</v>
      </c>
      <c r="J202" s="60"/>
    </row>
    <row r="203" spans="1:10" ht="72" outlineLevel="6">
      <c r="A203" s="63" t="s">
        <v>591</v>
      </c>
      <c r="B203" s="72">
        <v>200</v>
      </c>
      <c r="C203" s="64" t="s">
        <v>400</v>
      </c>
      <c r="D203" s="64" t="s">
        <v>686</v>
      </c>
      <c r="E203" s="64" t="s">
        <v>693</v>
      </c>
      <c r="F203" s="64" t="s">
        <v>588</v>
      </c>
      <c r="G203" s="65">
        <v>12891176</v>
      </c>
      <c r="H203" s="65">
        <v>2904326.93</v>
      </c>
      <c r="I203" s="66">
        <f t="shared" si="3"/>
        <v>22.529573174704932</v>
      </c>
      <c r="J203" s="60"/>
    </row>
    <row r="204" spans="1:10" ht="36" outlineLevel="6">
      <c r="A204" s="63" t="s">
        <v>687</v>
      </c>
      <c r="B204" s="72">
        <v>200</v>
      </c>
      <c r="C204" s="64" t="s">
        <v>400</v>
      </c>
      <c r="D204" s="64" t="s">
        <v>686</v>
      </c>
      <c r="E204" s="64" t="s">
        <v>693</v>
      </c>
      <c r="F204" s="64" t="s">
        <v>684</v>
      </c>
      <c r="G204" s="65">
        <v>30000</v>
      </c>
      <c r="H204" s="65">
        <v>0</v>
      </c>
      <c r="I204" s="66">
        <f t="shared" si="3"/>
        <v>0</v>
      </c>
      <c r="J204" s="60"/>
    </row>
    <row r="205" spans="1:10" ht="36" outlineLevel="3">
      <c r="A205" s="63" t="s">
        <v>692</v>
      </c>
      <c r="B205" s="72">
        <v>200</v>
      </c>
      <c r="C205" s="64" t="s">
        <v>400</v>
      </c>
      <c r="D205" s="64" t="s">
        <v>686</v>
      </c>
      <c r="E205" s="64" t="s">
        <v>691</v>
      </c>
      <c r="F205" s="64" t="s">
        <v>419</v>
      </c>
      <c r="G205" s="65">
        <v>22393</v>
      </c>
      <c r="H205" s="65">
        <v>0</v>
      </c>
      <c r="I205" s="66">
        <f t="shared" si="3"/>
        <v>0</v>
      </c>
      <c r="J205" s="60"/>
    </row>
    <row r="206" spans="1:10" ht="54" outlineLevel="4">
      <c r="A206" s="63" t="s">
        <v>533</v>
      </c>
      <c r="B206" s="72">
        <v>200</v>
      </c>
      <c r="C206" s="64" t="s">
        <v>400</v>
      </c>
      <c r="D206" s="64" t="s">
        <v>686</v>
      </c>
      <c r="E206" s="64" t="s">
        <v>691</v>
      </c>
      <c r="F206" s="64" t="s">
        <v>532</v>
      </c>
      <c r="G206" s="65">
        <v>22393</v>
      </c>
      <c r="H206" s="65">
        <v>0</v>
      </c>
      <c r="I206" s="66">
        <f t="shared" si="3"/>
        <v>0</v>
      </c>
      <c r="J206" s="60"/>
    </row>
    <row r="207" spans="1:10" outlineLevel="5">
      <c r="A207" s="63" t="s">
        <v>593</v>
      </c>
      <c r="B207" s="72">
        <v>200</v>
      </c>
      <c r="C207" s="64" t="s">
        <v>400</v>
      </c>
      <c r="D207" s="64" t="s">
        <v>686</v>
      </c>
      <c r="E207" s="64" t="s">
        <v>691</v>
      </c>
      <c r="F207" s="64" t="s">
        <v>592</v>
      </c>
      <c r="G207" s="65">
        <v>22393</v>
      </c>
      <c r="H207" s="65">
        <v>0</v>
      </c>
      <c r="I207" s="66">
        <f t="shared" si="3"/>
        <v>0</v>
      </c>
      <c r="J207" s="60"/>
    </row>
    <row r="208" spans="1:10" ht="36" outlineLevel="6">
      <c r="A208" s="63" t="s">
        <v>687</v>
      </c>
      <c r="B208" s="72">
        <v>200</v>
      </c>
      <c r="C208" s="64" t="s">
        <v>400</v>
      </c>
      <c r="D208" s="64" t="s">
        <v>686</v>
      </c>
      <c r="E208" s="64" t="s">
        <v>691</v>
      </c>
      <c r="F208" s="64" t="s">
        <v>684</v>
      </c>
      <c r="G208" s="65">
        <v>22393</v>
      </c>
      <c r="H208" s="65">
        <v>0</v>
      </c>
      <c r="I208" s="66">
        <f t="shared" si="3"/>
        <v>0</v>
      </c>
      <c r="J208" s="60"/>
    </row>
    <row r="209" spans="1:10" ht="36" outlineLevel="3">
      <c r="A209" s="63" t="s">
        <v>594</v>
      </c>
      <c r="B209" s="72">
        <v>200</v>
      </c>
      <c r="C209" s="64" t="s">
        <v>400</v>
      </c>
      <c r="D209" s="64" t="s">
        <v>686</v>
      </c>
      <c r="E209" s="64" t="s">
        <v>690</v>
      </c>
      <c r="F209" s="64" t="s">
        <v>419</v>
      </c>
      <c r="G209" s="65">
        <v>25610097</v>
      </c>
      <c r="H209" s="65">
        <v>6513304.1799999997</v>
      </c>
      <c r="I209" s="66">
        <f t="shared" si="3"/>
        <v>25.43256349243816</v>
      </c>
      <c r="J209" s="60"/>
    </row>
    <row r="210" spans="1:10" ht="54" outlineLevel="4">
      <c r="A210" s="63" t="s">
        <v>533</v>
      </c>
      <c r="B210" s="72">
        <v>200</v>
      </c>
      <c r="C210" s="64" t="s">
        <v>400</v>
      </c>
      <c r="D210" s="64" t="s">
        <v>686</v>
      </c>
      <c r="E210" s="64" t="s">
        <v>690</v>
      </c>
      <c r="F210" s="64" t="s">
        <v>532</v>
      </c>
      <c r="G210" s="65">
        <v>25610097</v>
      </c>
      <c r="H210" s="65">
        <v>6513304.1799999997</v>
      </c>
      <c r="I210" s="66">
        <f t="shared" si="3"/>
        <v>25.43256349243816</v>
      </c>
      <c r="J210" s="60"/>
    </row>
    <row r="211" spans="1:10" outlineLevel="5">
      <c r="A211" s="63" t="s">
        <v>593</v>
      </c>
      <c r="B211" s="72">
        <v>200</v>
      </c>
      <c r="C211" s="64" t="s">
        <v>400</v>
      </c>
      <c r="D211" s="64" t="s">
        <v>686</v>
      </c>
      <c r="E211" s="64" t="s">
        <v>690</v>
      </c>
      <c r="F211" s="64" t="s">
        <v>592</v>
      </c>
      <c r="G211" s="65">
        <v>25610097</v>
      </c>
      <c r="H211" s="65">
        <v>6513304.1799999997</v>
      </c>
      <c r="I211" s="66">
        <f t="shared" si="3"/>
        <v>25.43256349243816</v>
      </c>
      <c r="J211" s="60"/>
    </row>
    <row r="212" spans="1:10" ht="72" outlineLevel="6">
      <c r="A212" s="63" t="s">
        <v>591</v>
      </c>
      <c r="B212" s="72">
        <v>200</v>
      </c>
      <c r="C212" s="64" t="s">
        <v>400</v>
      </c>
      <c r="D212" s="64" t="s">
        <v>686</v>
      </c>
      <c r="E212" s="64" t="s">
        <v>690</v>
      </c>
      <c r="F212" s="64" t="s">
        <v>588</v>
      </c>
      <c r="G212" s="65">
        <v>25610097</v>
      </c>
      <c r="H212" s="65">
        <v>6513304.1799999997</v>
      </c>
      <c r="I212" s="66">
        <f t="shared" si="3"/>
        <v>25.43256349243816</v>
      </c>
      <c r="J212" s="60"/>
    </row>
    <row r="213" spans="1:10" ht="54" outlineLevel="3">
      <c r="A213" s="63" t="s">
        <v>689</v>
      </c>
      <c r="B213" s="72">
        <v>200</v>
      </c>
      <c r="C213" s="64" t="s">
        <v>400</v>
      </c>
      <c r="D213" s="64" t="s">
        <v>686</v>
      </c>
      <c r="E213" s="64" t="s">
        <v>688</v>
      </c>
      <c r="F213" s="64" t="s">
        <v>419</v>
      </c>
      <c r="G213" s="65">
        <v>1400003</v>
      </c>
      <c r="H213" s="65">
        <v>502700</v>
      </c>
      <c r="I213" s="66">
        <f t="shared" si="3"/>
        <v>35.907065913430188</v>
      </c>
      <c r="J213" s="60"/>
    </row>
    <row r="214" spans="1:10" ht="54" outlineLevel="4">
      <c r="A214" s="63" t="s">
        <v>533</v>
      </c>
      <c r="B214" s="72">
        <v>200</v>
      </c>
      <c r="C214" s="64" t="s">
        <v>400</v>
      </c>
      <c r="D214" s="64" t="s">
        <v>686</v>
      </c>
      <c r="E214" s="64" t="s">
        <v>688</v>
      </c>
      <c r="F214" s="64" t="s">
        <v>532</v>
      </c>
      <c r="G214" s="65">
        <v>1400003</v>
      </c>
      <c r="H214" s="65">
        <v>502700</v>
      </c>
      <c r="I214" s="66">
        <f t="shared" si="3"/>
        <v>35.907065913430188</v>
      </c>
      <c r="J214" s="60"/>
    </row>
    <row r="215" spans="1:10" outlineLevel="5">
      <c r="A215" s="63" t="s">
        <v>593</v>
      </c>
      <c r="B215" s="72">
        <v>200</v>
      </c>
      <c r="C215" s="64" t="s">
        <v>400</v>
      </c>
      <c r="D215" s="64" t="s">
        <v>686</v>
      </c>
      <c r="E215" s="64" t="s">
        <v>688</v>
      </c>
      <c r="F215" s="64" t="s">
        <v>592</v>
      </c>
      <c r="G215" s="65">
        <v>1400003</v>
      </c>
      <c r="H215" s="65">
        <v>502700</v>
      </c>
      <c r="I215" s="66">
        <f t="shared" si="3"/>
        <v>35.907065913430188</v>
      </c>
      <c r="J215" s="60"/>
    </row>
    <row r="216" spans="1:10" ht="36" outlineLevel="6">
      <c r="A216" s="63" t="s">
        <v>687</v>
      </c>
      <c r="B216" s="72">
        <v>200</v>
      </c>
      <c r="C216" s="64" t="s">
        <v>400</v>
      </c>
      <c r="D216" s="64" t="s">
        <v>686</v>
      </c>
      <c r="E216" s="64" t="s">
        <v>688</v>
      </c>
      <c r="F216" s="64" t="s">
        <v>684</v>
      </c>
      <c r="G216" s="65">
        <v>1400003</v>
      </c>
      <c r="H216" s="65">
        <v>502700</v>
      </c>
      <c r="I216" s="66">
        <f t="shared" si="3"/>
        <v>35.907065913430188</v>
      </c>
      <c r="J216" s="60"/>
    </row>
    <row r="217" spans="1:10" ht="36" outlineLevel="3">
      <c r="A217" s="63" t="s">
        <v>594</v>
      </c>
      <c r="B217" s="72">
        <v>200</v>
      </c>
      <c r="C217" s="64" t="s">
        <v>400</v>
      </c>
      <c r="D217" s="64" t="s">
        <v>686</v>
      </c>
      <c r="E217" s="64" t="s">
        <v>685</v>
      </c>
      <c r="F217" s="64" t="s">
        <v>419</v>
      </c>
      <c r="G217" s="65">
        <v>5000</v>
      </c>
      <c r="H217" s="65">
        <v>0</v>
      </c>
      <c r="I217" s="66">
        <f t="shared" si="3"/>
        <v>0</v>
      </c>
      <c r="J217" s="60"/>
    </row>
    <row r="218" spans="1:10" ht="54" outlineLevel="4">
      <c r="A218" s="63" t="s">
        <v>533</v>
      </c>
      <c r="B218" s="72">
        <v>200</v>
      </c>
      <c r="C218" s="64" t="s">
        <v>400</v>
      </c>
      <c r="D218" s="64" t="s">
        <v>686</v>
      </c>
      <c r="E218" s="64" t="s">
        <v>685</v>
      </c>
      <c r="F218" s="64" t="s">
        <v>532</v>
      </c>
      <c r="G218" s="65">
        <v>5000</v>
      </c>
      <c r="H218" s="65">
        <v>0</v>
      </c>
      <c r="I218" s="66">
        <f t="shared" si="3"/>
        <v>0</v>
      </c>
      <c r="J218" s="60"/>
    </row>
    <row r="219" spans="1:10" outlineLevel="5">
      <c r="A219" s="63" t="s">
        <v>593</v>
      </c>
      <c r="B219" s="72">
        <v>200</v>
      </c>
      <c r="C219" s="64" t="s">
        <v>400</v>
      </c>
      <c r="D219" s="64" t="s">
        <v>686</v>
      </c>
      <c r="E219" s="64" t="s">
        <v>685</v>
      </c>
      <c r="F219" s="64" t="s">
        <v>592</v>
      </c>
      <c r="G219" s="65">
        <v>5000</v>
      </c>
      <c r="H219" s="65">
        <v>0</v>
      </c>
      <c r="I219" s="66">
        <f t="shared" si="3"/>
        <v>0</v>
      </c>
      <c r="J219" s="60"/>
    </row>
    <row r="220" spans="1:10" ht="36" outlineLevel="6">
      <c r="A220" s="63" t="s">
        <v>687</v>
      </c>
      <c r="B220" s="72">
        <v>200</v>
      </c>
      <c r="C220" s="64" t="s">
        <v>400</v>
      </c>
      <c r="D220" s="64" t="s">
        <v>686</v>
      </c>
      <c r="E220" s="64" t="s">
        <v>685</v>
      </c>
      <c r="F220" s="64" t="s">
        <v>684</v>
      </c>
      <c r="G220" s="65">
        <v>5000</v>
      </c>
      <c r="H220" s="65">
        <v>0</v>
      </c>
      <c r="I220" s="66">
        <f t="shared" si="3"/>
        <v>0</v>
      </c>
      <c r="J220" s="60"/>
    </row>
    <row r="221" spans="1:10" outlineLevel="2">
      <c r="A221" s="63" t="s">
        <v>683</v>
      </c>
      <c r="B221" s="72">
        <v>200</v>
      </c>
      <c r="C221" s="64" t="s">
        <v>400</v>
      </c>
      <c r="D221" s="64" t="s">
        <v>674</v>
      </c>
      <c r="E221" s="64" t="s">
        <v>421</v>
      </c>
      <c r="F221" s="64" t="s">
        <v>419</v>
      </c>
      <c r="G221" s="65">
        <v>13062700</v>
      </c>
      <c r="H221" s="65">
        <v>2532534.21</v>
      </c>
      <c r="I221" s="66">
        <f t="shared" si="3"/>
        <v>19.387524860863373</v>
      </c>
      <c r="J221" s="60"/>
    </row>
    <row r="222" spans="1:10" ht="36" outlineLevel="3">
      <c r="A222" s="63" t="s">
        <v>502</v>
      </c>
      <c r="B222" s="72">
        <v>200</v>
      </c>
      <c r="C222" s="64" t="s">
        <v>400</v>
      </c>
      <c r="D222" s="64" t="s">
        <v>674</v>
      </c>
      <c r="E222" s="64" t="s">
        <v>682</v>
      </c>
      <c r="F222" s="64" t="s">
        <v>419</v>
      </c>
      <c r="G222" s="65">
        <v>2126300</v>
      </c>
      <c r="H222" s="65">
        <v>417496.03</v>
      </c>
      <c r="I222" s="66">
        <f t="shared" si="3"/>
        <v>19.634860085594696</v>
      </c>
      <c r="J222" s="60"/>
    </row>
    <row r="223" spans="1:10" ht="90" outlineLevel="4">
      <c r="A223" s="63" t="s">
        <v>485</v>
      </c>
      <c r="B223" s="72">
        <v>200</v>
      </c>
      <c r="C223" s="64" t="s">
        <v>400</v>
      </c>
      <c r="D223" s="64" t="s">
        <v>674</v>
      </c>
      <c r="E223" s="64" t="s">
        <v>682</v>
      </c>
      <c r="F223" s="64" t="s">
        <v>484</v>
      </c>
      <c r="G223" s="65">
        <v>2042900</v>
      </c>
      <c r="H223" s="65">
        <v>398429.24</v>
      </c>
      <c r="I223" s="66">
        <f t="shared" si="3"/>
        <v>19.503120074404031</v>
      </c>
      <c r="J223" s="60"/>
    </row>
    <row r="224" spans="1:10" ht="36" outlineLevel="5">
      <c r="A224" s="63" t="s">
        <v>483</v>
      </c>
      <c r="B224" s="72">
        <v>200</v>
      </c>
      <c r="C224" s="64" t="s">
        <v>400</v>
      </c>
      <c r="D224" s="64" t="s">
        <v>674</v>
      </c>
      <c r="E224" s="64" t="s">
        <v>682</v>
      </c>
      <c r="F224" s="64" t="s">
        <v>482</v>
      </c>
      <c r="G224" s="65">
        <v>2042900</v>
      </c>
      <c r="H224" s="65">
        <v>398429.24</v>
      </c>
      <c r="I224" s="66">
        <f t="shared" si="3"/>
        <v>19.503120074404031</v>
      </c>
      <c r="J224" s="60"/>
    </row>
    <row r="225" spans="1:10" ht="36" outlineLevel="6">
      <c r="A225" s="63" t="s">
        <v>481</v>
      </c>
      <c r="B225" s="72">
        <v>200</v>
      </c>
      <c r="C225" s="64" t="s">
        <v>400</v>
      </c>
      <c r="D225" s="64" t="s">
        <v>674</v>
      </c>
      <c r="E225" s="64" t="s">
        <v>682</v>
      </c>
      <c r="F225" s="64" t="s">
        <v>480</v>
      </c>
      <c r="G225" s="65">
        <v>1569100</v>
      </c>
      <c r="H225" s="65">
        <v>315255.42</v>
      </c>
      <c r="I225" s="66">
        <f t="shared" si="3"/>
        <v>20.091480466509463</v>
      </c>
      <c r="J225" s="60"/>
    </row>
    <row r="226" spans="1:10" ht="72" outlineLevel="6">
      <c r="A226" s="63" t="s">
        <v>479</v>
      </c>
      <c r="B226" s="72">
        <v>200</v>
      </c>
      <c r="C226" s="64" t="s">
        <v>400</v>
      </c>
      <c r="D226" s="64" t="s">
        <v>674</v>
      </c>
      <c r="E226" s="64" t="s">
        <v>682</v>
      </c>
      <c r="F226" s="64" t="s">
        <v>478</v>
      </c>
      <c r="G226" s="65">
        <v>473800</v>
      </c>
      <c r="H226" s="65">
        <v>83173.820000000007</v>
      </c>
      <c r="I226" s="66">
        <f t="shared" si="3"/>
        <v>17.554626424651754</v>
      </c>
      <c r="J226" s="60"/>
    </row>
    <row r="227" spans="1:10" ht="36" outlineLevel="4">
      <c r="A227" s="63" t="s">
        <v>431</v>
      </c>
      <c r="B227" s="72">
        <v>200</v>
      </c>
      <c r="C227" s="64" t="s">
        <v>400</v>
      </c>
      <c r="D227" s="64" t="s">
        <v>674</v>
      </c>
      <c r="E227" s="64" t="s">
        <v>682</v>
      </c>
      <c r="F227" s="64" t="s">
        <v>366</v>
      </c>
      <c r="G227" s="65">
        <v>79200</v>
      </c>
      <c r="H227" s="65">
        <v>18024.79</v>
      </c>
      <c r="I227" s="66">
        <f t="shared" si="3"/>
        <v>22.758573232323233</v>
      </c>
      <c r="J227" s="60"/>
    </row>
    <row r="228" spans="1:10" ht="36" outlineLevel="5">
      <c r="A228" s="63" t="s">
        <v>430</v>
      </c>
      <c r="B228" s="72">
        <v>200</v>
      </c>
      <c r="C228" s="64" t="s">
        <v>400</v>
      </c>
      <c r="D228" s="64" t="s">
        <v>674</v>
      </c>
      <c r="E228" s="64" t="s">
        <v>682</v>
      </c>
      <c r="F228" s="64" t="s">
        <v>429</v>
      </c>
      <c r="G228" s="65">
        <v>79200</v>
      </c>
      <c r="H228" s="65">
        <v>18024.79</v>
      </c>
      <c r="I228" s="66">
        <f t="shared" si="3"/>
        <v>22.758573232323233</v>
      </c>
      <c r="J228" s="60"/>
    </row>
    <row r="229" spans="1:10" outlineLevel="6">
      <c r="A229" s="63" t="s">
        <v>428</v>
      </c>
      <c r="B229" s="72">
        <v>200</v>
      </c>
      <c r="C229" s="64" t="s">
        <v>400</v>
      </c>
      <c r="D229" s="64" t="s">
        <v>674</v>
      </c>
      <c r="E229" s="64" t="s">
        <v>682</v>
      </c>
      <c r="F229" s="64" t="s">
        <v>425</v>
      </c>
      <c r="G229" s="65">
        <v>79200</v>
      </c>
      <c r="H229" s="65">
        <v>18024.79</v>
      </c>
      <c r="I229" s="66">
        <f t="shared" si="3"/>
        <v>22.758573232323233</v>
      </c>
      <c r="J229" s="60"/>
    </row>
    <row r="230" spans="1:10" outlineLevel="4">
      <c r="A230" s="63" t="s">
        <v>463</v>
      </c>
      <c r="B230" s="72">
        <v>200</v>
      </c>
      <c r="C230" s="64" t="s">
        <v>400</v>
      </c>
      <c r="D230" s="64" t="s">
        <v>674</v>
      </c>
      <c r="E230" s="64" t="s">
        <v>682</v>
      </c>
      <c r="F230" s="64" t="s">
        <v>462</v>
      </c>
      <c r="G230" s="65">
        <v>4200</v>
      </c>
      <c r="H230" s="65">
        <v>1042</v>
      </c>
      <c r="I230" s="66">
        <f t="shared" si="3"/>
        <v>24.80952380952381</v>
      </c>
      <c r="J230" s="60"/>
    </row>
    <row r="231" spans="1:10" outlineLevel="5">
      <c r="A231" s="63" t="s">
        <v>461</v>
      </c>
      <c r="B231" s="72">
        <v>200</v>
      </c>
      <c r="C231" s="64" t="s">
        <v>400</v>
      </c>
      <c r="D231" s="64" t="s">
        <v>674</v>
      </c>
      <c r="E231" s="64" t="s">
        <v>682</v>
      </c>
      <c r="F231" s="64" t="s">
        <v>460</v>
      </c>
      <c r="G231" s="65">
        <v>4200</v>
      </c>
      <c r="H231" s="65">
        <v>1042</v>
      </c>
      <c r="I231" s="66">
        <f t="shared" si="3"/>
        <v>24.80952380952381</v>
      </c>
      <c r="J231" s="60"/>
    </row>
    <row r="232" spans="1:10" outlineLevel="6">
      <c r="A232" s="63" t="s">
        <v>501</v>
      </c>
      <c r="B232" s="72">
        <v>200</v>
      </c>
      <c r="C232" s="64" t="s">
        <v>400</v>
      </c>
      <c r="D232" s="64" t="s">
        <v>674</v>
      </c>
      <c r="E232" s="64" t="s">
        <v>682</v>
      </c>
      <c r="F232" s="64" t="s">
        <v>500</v>
      </c>
      <c r="G232" s="65">
        <v>4200</v>
      </c>
      <c r="H232" s="65">
        <v>1042</v>
      </c>
      <c r="I232" s="66">
        <f t="shared" si="3"/>
        <v>24.80952380952381</v>
      </c>
      <c r="J232" s="60"/>
    </row>
    <row r="233" spans="1:10" ht="36" outlineLevel="3">
      <c r="A233" s="63" t="s">
        <v>594</v>
      </c>
      <c r="B233" s="72">
        <v>200</v>
      </c>
      <c r="C233" s="64" t="s">
        <v>400</v>
      </c>
      <c r="D233" s="64" t="s">
        <v>674</v>
      </c>
      <c r="E233" s="64" t="s">
        <v>677</v>
      </c>
      <c r="F233" s="64" t="s">
        <v>419</v>
      </c>
      <c r="G233" s="65">
        <v>10880400</v>
      </c>
      <c r="H233" s="65">
        <v>2103038.1800000002</v>
      </c>
      <c r="I233" s="66">
        <f t="shared" si="3"/>
        <v>19.328684423366791</v>
      </c>
      <c r="J233" s="60"/>
    </row>
    <row r="234" spans="1:10" ht="90" outlineLevel="4">
      <c r="A234" s="63" t="s">
        <v>485</v>
      </c>
      <c r="B234" s="72">
        <v>200</v>
      </c>
      <c r="C234" s="64" t="s">
        <v>400</v>
      </c>
      <c r="D234" s="64" t="s">
        <v>674</v>
      </c>
      <c r="E234" s="64" t="s">
        <v>677</v>
      </c>
      <c r="F234" s="64" t="s">
        <v>484</v>
      </c>
      <c r="G234" s="65">
        <v>9883000</v>
      </c>
      <c r="H234" s="65">
        <v>1867509.05</v>
      </c>
      <c r="I234" s="66">
        <f t="shared" si="3"/>
        <v>18.896175756349287</v>
      </c>
      <c r="J234" s="60"/>
    </row>
    <row r="235" spans="1:10" ht="36" outlineLevel="5">
      <c r="A235" s="63" t="s">
        <v>669</v>
      </c>
      <c r="B235" s="72">
        <v>200</v>
      </c>
      <c r="C235" s="64" t="s">
        <v>400</v>
      </c>
      <c r="D235" s="64" t="s">
        <v>674</v>
      </c>
      <c r="E235" s="64" t="s">
        <v>677</v>
      </c>
      <c r="F235" s="64" t="s">
        <v>668</v>
      </c>
      <c r="G235" s="65">
        <v>9883000</v>
      </c>
      <c r="H235" s="65">
        <v>1867509.05</v>
      </c>
      <c r="I235" s="66">
        <f t="shared" si="3"/>
        <v>18.896175756349287</v>
      </c>
      <c r="J235" s="60"/>
    </row>
    <row r="236" spans="1:10" outlineLevel="6">
      <c r="A236" s="63" t="s">
        <v>681</v>
      </c>
      <c r="B236" s="72">
        <v>200</v>
      </c>
      <c r="C236" s="64" t="s">
        <v>400</v>
      </c>
      <c r="D236" s="64" t="s">
        <v>674</v>
      </c>
      <c r="E236" s="64" t="s">
        <v>677</v>
      </c>
      <c r="F236" s="64" t="s">
        <v>680</v>
      </c>
      <c r="G236" s="65">
        <v>7590800</v>
      </c>
      <c r="H236" s="65">
        <v>1512975.31</v>
      </c>
      <c r="I236" s="66">
        <f t="shared" si="3"/>
        <v>19.931697713021027</v>
      </c>
      <c r="J236" s="60"/>
    </row>
    <row r="237" spans="1:10" ht="54" outlineLevel="6">
      <c r="A237" s="63" t="s">
        <v>679</v>
      </c>
      <c r="B237" s="72">
        <v>200</v>
      </c>
      <c r="C237" s="64" t="s">
        <v>400</v>
      </c>
      <c r="D237" s="64" t="s">
        <v>674</v>
      </c>
      <c r="E237" s="64" t="s">
        <v>677</v>
      </c>
      <c r="F237" s="64" t="s">
        <v>678</v>
      </c>
      <c r="G237" s="65">
        <v>2292200</v>
      </c>
      <c r="H237" s="65">
        <v>354533.74</v>
      </c>
      <c r="I237" s="66">
        <f t="shared" si="3"/>
        <v>15.466963615740337</v>
      </c>
      <c r="J237" s="60"/>
    </row>
    <row r="238" spans="1:10" ht="36" outlineLevel="4">
      <c r="A238" s="63" t="s">
        <v>431</v>
      </c>
      <c r="B238" s="72">
        <v>200</v>
      </c>
      <c r="C238" s="64" t="s">
        <v>400</v>
      </c>
      <c r="D238" s="64" t="s">
        <v>674</v>
      </c>
      <c r="E238" s="64" t="s">
        <v>677</v>
      </c>
      <c r="F238" s="64" t="s">
        <v>366</v>
      </c>
      <c r="G238" s="65">
        <v>990000</v>
      </c>
      <c r="H238" s="65">
        <v>233702.13</v>
      </c>
      <c r="I238" s="66">
        <f t="shared" si="3"/>
        <v>23.606275757575759</v>
      </c>
      <c r="J238" s="60"/>
    </row>
    <row r="239" spans="1:10" ht="36" outlineLevel="5">
      <c r="A239" s="63" t="s">
        <v>430</v>
      </c>
      <c r="B239" s="72">
        <v>200</v>
      </c>
      <c r="C239" s="64" t="s">
        <v>400</v>
      </c>
      <c r="D239" s="64" t="s">
        <v>674</v>
      </c>
      <c r="E239" s="64" t="s">
        <v>677</v>
      </c>
      <c r="F239" s="64" t="s">
        <v>429</v>
      </c>
      <c r="G239" s="65">
        <v>990000</v>
      </c>
      <c r="H239" s="65">
        <v>233702.13</v>
      </c>
      <c r="I239" s="66">
        <f t="shared" si="3"/>
        <v>23.606275757575759</v>
      </c>
      <c r="J239" s="60"/>
    </row>
    <row r="240" spans="1:10" outlineLevel="6">
      <c r="A240" s="63" t="s">
        <v>428</v>
      </c>
      <c r="B240" s="72">
        <v>200</v>
      </c>
      <c r="C240" s="64" t="s">
        <v>400</v>
      </c>
      <c r="D240" s="64" t="s">
        <v>674</v>
      </c>
      <c r="E240" s="64" t="s">
        <v>677</v>
      </c>
      <c r="F240" s="64" t="s">
        <v>425</v>
      </c>
      <c r="G240" s="65">
        <v>990000</v>
      </c>
      <c r="H240" s="65">
        <v>233702.13</v>
      </c>
      <c r="I240" s="66">
        <f t="shared" si="3"/>
        <v>23.606275757575759</v>
      </c>
      <c r="J240" s="60"/>
    </row>
    <row r="241" spans="1:10" outlineLevel="4">
      <c r="A241" s="63" t="s">
        <v>463</v>
      </c>
      <c r="B241" s="72">
        <v>200</v>
      </c>
      <c r="C241" s="64" t="s">
        <v>400</v>
      </c>
      <c r="D241" s="64" t="s">
        <v>674</v>
      </c>
      <c r="E241" s="64" t="s">
        <v>677</v>
      </c>
      <c r="F241" s="64" t="s">
        <v>462</v>
      </c>
      <c r="G241" s="65">
        <v>7400</v>
      </c>
      <c r="H241" s="65">
        <v>1827</v>
      </c>
      <c r="I241" s="66">
        <f t="shared" si="3"/>
        <v>24.689189189189189</v>
      </c>
      <c r="J241" s="60"/>
    </row>
    <row r="242" spans="1:10" outlineLevel="5">
      <c r="A242" s="63" t="s">
        <v>461</v>
      </c>
      <c r="B242" s="72">
        <v>200</v>
      </c>
      <c r="C242" s="64" t="s">
        <v>400</v>
      </c>
      <c r="D242" s="64" t="s">
        <v>674</v>
      </c>
      <c r="E242" s="64" t="s">
        <v>677</v>
      </c>
      <c r="F242" s="64" t="s">
        <v>460</v>
      </c>
      <c r="G242" s="65">
        <v>7400</v>
      </c>
      <c r="H242" s="65">
        <v>1827</v>
      </c>
      <c r="I242" s="66">
        <f t="shared" si="3"/>
        <v>24.689189189189189</v>
      </c>
      <c r="J242" s="60"/>
    </row>
    <row r="243" spans="1:10" outlineLevel="6">
      <c r="A243" s="63" t="s">
        <v>501</v>
      </c>
      <c r="B243" s="72">
        <v>200</v>
      </c>
      <c r="C243" s="64" t="s">
        <v>400</v>
      </c>
      <c r="D243" s="64" t="s">
        <v>674</v>
      </c>
      <c r="E243" s="64" t="s">
        <v>677</v>
      </c>
      <c r="F243" s="64" t="s">
        <v>500</v>
      </c>
      <c r="G243" s="65">
        <v>7400</v>
      </c>
      <c r="H243" s="65">
        <v>1827</v>
      </c>
      <c r="I243" s="66">
        <f t="shared" si="3"/>
        <v>24.689189189189189</v>
      </c>
      <c r="J243" s="60"/>
    </row>
    <row r="244" spans="1:10" ht="36" outlineLevel="3">
      <c r="A244" s="63" t="s">
        <v>676</v>
      </c>
      <c r="B244" s="72">
        <v>200</v>
      </c>
      <c r="C244" s="64" t="s">
        <v>400</v>
      </c>
      <c r="D244" s="64" t="s">
        <v>674</v>
      </c>
      <c r="E244" s="64" t="s">
        <v>673</v>
      </c>
      <c r="F244" s="64" t="s">
        <v>419</v>
      </c>
      <c r="G244" s="65">
        <v>56000</v>
      </c>
      <c r="H244" s="65">
        <v>12000</v>
      </c>
      <c r="I244" s="66">
        <f t="shared" si="3"/>
        <v>21.428571428571427</v>
      </c>
      <c r="J244" s="60"/>
    </row>
    <row r="245" spans="1:10" ht="36" outlineLevel="4">
      <c r="A245" s="63" t="s">
        <v>418</v>
      </c>
      <c r="B245" s="72">
        <v>200</v>
      </c>
      <c r="C245" s="64" t="s">
        <v>400</v>
      </c>
      <c r="D245" s="64" t="s">
        <v>674</v>
      </c>
      <c r="E245" s="64" t="s">
        <v>673</v>
      </c>
      <c r="F245" s="64" t="s">
        <v>417</v>
      </c>
      <c r="G245" s="65">
        <v>56000</v>
      </c>
      <c r="H245" s="65">
        <v>12000</v>
      </c>
      <c r="I245" s="66">
        <f t="shared" si="3"/>
        <v>21.428571428571427</v>
      </c>
      <c r="J245" s="60"/>
    </row>
    <row r="246" spans="1:10" outlineLevel="5">
      <c r="A246" s="63" t="s">
        <v>675</v>
      </c>
      <c r="B246" s="72">
        <v>200</v>
      </c>
      <c r="C246" s="64" t="s">
        <v>400</v>
      </c>
      <c r="D246" s="64" t="s">
        <v>674</v>
      </c>
      <c r="E246" s="64" t="s">
        <v>673</v>
      </c>
      <c r="F246" s="64" t="s">
        <v>672</v>
      </c>
      <c r="G246" s="65">
        <v>56000</v>
      </c>
      <c r="H246" s="65">
        <v>12000</v>
      </c>
      <c r="I246" s="66">
        <f t="shared" si="3"/>
        <v>21.428571428571427</v>
      </c>
      <c r="J246" s="60"/>
    </row>
    <row r="247" spans="1:10" outlineLevel="1">
      <c r="A247" s="63" t="s">
        <v>525</v>
      </c>
      <c r="B247" s="72">
        <v>200</v>
      </c>
      <c r="C247" s="64" t="s">
        <v>400</v>
      </c>
      <c r="D247" s="64" t="s">
        <v>524</v>
      </c>
      <c r="E247" s="64" t="s">
        <v>421</v>
      </c>
      <c r="F247" s="64" t="s">
        <v>419</v>
      </c>
      <c r="G247" s="65">
        <v>300000</v>
      </c>
      <c r="H247" s="65">
        <v>13850</v>
      </c>
      <c r="I247" s="66">
        <f t="shared" si="3"/>
        <v>4.6166666666666671</v>
      </c>
      <c r="J247" s="60"/>
    </row>
    <row r="248" spans="1:10" outlineLevel="2">
      <c r="A248" s="63" t="s">
        <v>671</v>
      </c>
      <c r="B248" s="72">
        <v>200</v>
      </c>
      <c r="C248" s="64" t="s">
        <v>400</v>
      </c>
      <c r="D248" s="64" t="s">
        <v>665</v>
      </c>
      <c r="E248" s="64" t="s">
        <v>421</v>
      </c>
      <c r="F248" s="64" t="s">
        <v>419</v>
      </c>
      <c r="G248" s="65">
        <v>300000</v>
      </c>
      <c r="H248" s="65">
        <v>13850</v>
      </c>
      <c r="I248" s="66">
        <f t="shared" si="3"/>
        <v>4.6166666666666671</v>
      </c>
      <c r="J248" s="60"/>
    </row>
    <row r="249" spans="1:10" outlineLevel="3">
      <c r="A249" s="63" t="s">
        <v>670</v>
      </c>
      <c r="B249" s="72">
        <v>200</v>
      </c>
      <c r="C249" s="64" t="s">
        <v>400</v>
      </c>
      <c r="D249" s="64" t="s">
        <v>665</v>
      </c>
      <c r="E249" s="64" t="s">
        <v>664</v>
      </c>
      <c r="F249" s="64" t="s">
        <v>419</v>
      </c>
      <c r="G249" s="65">
        <v>300000</v>
      </c>
      <c r="H249" s="65">
        <v>13850</v>
      </c>
      <c r="I249" s="66">
        <f t="shared" si="3"/>
        <v>4.6166666666666671</v>
      </c>
      <c r="J249" s="60"/>
    </row>
    <row r="250" spans="1:10" ht="90" outlineLevel="4">
      <c r="A250" s="63" t="s">
        <v>485</v>
      </c>
      <c r="B250" s="72">
        <v>200</v>
      </c>
      <c r="C250" s="64" t="s">
        <v>400</v>
      </c>
      <c r="D250" s="64" t="s">
        <v>665</v>
      </c>
      <c r="E250" s="64" t="s">
        <v>664</v>
      </c>
      <c r="F250" s="64" t="s">
        <v>484</v>
      </c>
      <c r="G250" s="65">
        <v>100000</v>
      </c>
      <c r="H250" s="65">
        <v>6000</v>
      </c>
      <c r="I250" s="66">
        <f t="shared" si="3"/>
        <v>6</v>
      </c>
      <c r="J250" s="60"/>
    </row>
    <row r="251" spans="1:10" ht="36" outlineLevel="5">
      <c r="A251" s="63" t="s">
        <v>669</v>
      </c>
      <c r="B251" s="72">
        <v>200</v>
      </c>
      <c r="C251" s="64" t="s">
        <v>400</v>
      </c>
      <c r="D251" s="64" t="s">
        <v>665</v>
      </c>
      <c r="E251" s="64" t="s">
        <v>664</v>
      </c>
      <c r="F251" s="64" t="s">
        <v>668</v>
      </c>
      <c r="G251" s="65">
        <v>100000</v>
      </c>
      <c r="H251" s="65">
        <v>6000</v>
      </c>
      <c r="I251" s="66">
        <f t="shared" si="3"/>
        <v>6</v>
      </c>
      <c r="J251" s="60"/>
    </row>
    <row r="252" spans="1:10" ht="54" outlineLevel="6">
      <c r="A252" s="63" t="s">
        <v>667</v>
      </c>
      <c r="B252" s="72">
        <v>200</v>
      </c>
      <c r="C252" s="64" t="s">
        <v>400</v>
      </c>
      <c r="D252" s="64" t="s">
        <v>665</v>
      </c>
      <c r="E252" s="64" t="s">
        <v>664</v>
      </c>
      <c r="F252" s="64" t="s">
        <v>666</v>
      </c>
      <c r="G252" s="65">
        <v>100000</v>
      </c>
      <c r="H252" s="65">
        <v>6000</v>
      </c>
      <c r="I252" s="66">
        <f t="shared" si="3"/>
        <v>6</v>
      </c>
      <c r="J252" s="60"/>
    </row>
    <row r="253" spans="1:10" ht="36" outlineLevel="4">
      <c r="A253" s="63" t="s">
        <v>431</v>
      </c>
      <c r="B253" s="72">
        <v>200</v>
      </c>
      <c r="C253" s="64" t="s">
        <v>400</v>
      </c>
      <c r="D253" s="64" t="s">
        <v>665</v>
      </c>
      <c r="E253" s="64" t="s">
        <v>664</v>
      </c>
      <c r="F253" s="64" t="s">
        <v>366</v>
      </c>
      <c r="G253" s="65">
        <v>200000</v>
      </c>
      <c r="H253" s="65">
        <v>7850</v>
      </c>
      <c r="I253" s="66">
        <f t="shared" si="3"/>
        <v>3.9249999999999998</v>
      </c>
      <c r="J253" s="60"/>
    </row>
    <row r="254" spans="1:10" ht="36" outlineLevel="5">
      <c r="A254" s="63" t="s">
        <v>430</v>
      </c>
      <c r="B254" s="72">
        <v>200</v>
      </c>
      <c r="C254" s="64" t="s">
        <v>400</v>
      </c>
      <c r="D254" s="64" t="s">
        <v>665</v>
      </c>
      <c r="E254" s="64" t="s">
        <v>664</v>
      </c>
      <c r="F254" s="64" t="s">
        <v>429</v>
      </c>
      <c r="G254" s="65">
        <v>200000</v>
      </c>
      <c r="H254" s="65">
        <v>7850</v>
      </c>
      <c r="I254" s="66">
        <f t="shared" si="3"/>
        <v>3.9249999999999998</v>
      </c>
      <c r="J254" s="60"/>
    </row>
    <row r="255" spans="1:10" outlineLevel="6">
      <c r="A255" s="63" t="s">
        <v>428</v>
      </c>
      <c r="B255" s="72">
        <v>200</v>
      </c>
      <c r="C255" s="64" t="s">
        <v>400</v>
      </c>
      <c r="D255" s="64" t="s">
        <v>665</v>
      </c>
      <c r="E255" s="64" t="s">
        <v>664</v>
      </c>
      <c r="F255" s="64" t="s">
        <v>425</v>
      </c>
      <c r="G255" s="65">
        <v>200000</v>
      </c>
      <c r="H255" s="65">
        <v>7850</v>
      </c>
      <c r="I255" s="66">
        <f t="shared" si="3"/>
        <v>3.9249999999999998</v>
      </c>
      <c r="J255" s="60"/>
    </row>
    <row r="256" spans="1:10" ht="54">
      <c r="A256" s="63" t="s">
        <v>663</v>
      </c>
      <c r="B256" s="72">
        <v>200</v>
      </c>
      <c r="C256" s="64" t="s">
        <v>401</v>
      </c>
      <c r="D256" s="64" t="s">
        <v>506</v>
      </c>
      <c r="E256" s="64" t="s">
        <v>421</v>
      </c>
      <c r="F256" s="64" t="s">
        <v>419</v>
      </c>
      <c r="G256" s="65">
        <v>7515600</v>
      </c>
      <c r="H256" s="65">
        <v>1376151.46</v>
      </c>
      <c r="I256" s="66">
        <f t="shared" si="3"/>
        <v>18.31060008515621</v>
      </c>
      <c r="J256" s="60"/>
    </row>
    <row r="257" spans="1:10" outlineLevel="1">
      <c r="A257" s="63" t="s">
        <v>505</v>
      </c>
      <c r="B257" s="72">
        <v>200</v>
      </c>
      <c r="C257" s="64" t="s">
        <v>401</v>
      </c>
      <c r="D257" s="64" t="s">
        <v>504</v>
      </c>
      <c r="E257" s="64" t="s">
        <v>421</v>
      </c>
      <c r="F257" s="64" t="s">
        <v>419</v>
      </c>
      <c r="G257" s="65">
        <v>7514200</v>
      </c>
      <c r="H257" s="65">
        <v>1376151.46</v>
      </c>
      <c r="I257" s="66">
        <f t="shared" si="3"/>
        <v>18.314011604695111</v>
      </c>
      <c r="J257" s="60"/>
    </row>
    <row r="258" spans="1:10" ht="54" outlineLevel="2">
      <c r="A258" s="63" t="s">
        <v>645</v>
      </c>
      <c r="B258" s="72">
        <v>200</v>
      </c>
      <c r="C258" s="64" t="s">
        <v>401</v>
      </c>
      <c r="D258" s="64" t="s">
        <v>643</v>
      </c>
      <c r="E258" s="64" t="s">
        <v>421</v>
      </c>
      <c r="F258" s="64" t="s">
        <v>419</v>
      </c>
      <c r="G258" s="65">
        <v>7514200</v>
      </c>
      <c r="H258" s="65">
        <v>1376151.46</v>
      </c>
      <c r="I258" s="66">
        <f t="shared" si="3"/>
        <v>18.314011604695111</v>
      </c>
      <c r="J258" s="60"/>
    </row>
    <row r="259" spans="1:10" ht="36" outlineLevel="3">
      <c r="A259" s="63" t="s">
        <v>502</v>
      </c>
      <c r="B259" s="72">
        <v>200</v>
      </c>
      <c r="C259" s="64" t="s">
        <v>401</v>
      </c>
      <c r="D259" s="64" t="s">
        <v>643</v>
      </c>
      <c r="E259" s="64" t="s">
        <v>662</v>
      </c>
      <c r="F259" s="64" t="s">
        <v>419</v>
      </c>
      <c r="G259" s="65">
        <v>7464200</v>
      </c>
      <c r="H259" s="65">
        <v>1376151.46</v>
      </c>
      <c r="I259" s="66">
        <f t="shared" si="3"/>
        <v>18.436690603145681</v>
      </c>
      <c r="J259" s="60"/>
    </row>
    <row r="260" spans="1:10" ht="90" outlineLevel="4">
      <c r="A260" s="63" t="s">
        <v>485</v>
      </c>
      <c r="B260" s="72">
        <v>200</v>
      </c>
      <c r="C260" s="64" t="s">
        <v>401</v>
      </c>
      <c r="D260" s="64" t="s">
        <v>643</v>
      </c>
      <c r="E260" s="64" t="s">
        <v>662</v>
      </c>
      <c r="F260" s="64" t="s">
        <v>484</v>
      </c>
      <c r="G260" s="65">
        <v>7063500</v>
      </c>
      <c r="H260" s="65">
        <v>1264794.8799999999</v>
      </c>
      <c r="I260" s="66">
        <f t="shared" si="3"/>
        <v>17.906064698803707</v>
      </c>
      <c r="J260" s="60"/>
    </row>
    <row r="261" spans="1:10" ht="36" outlineLevel="5">
      <c r="A261" s="63" t="s">
        <v>483</v>
      </c>
      <c r="B261" s="72">
        <v>200</v>
      </c>
      <c r="C261" s="64" t="s">
        <v>401</v>
      </c>
      <c r="D261" s="64" t="s">
        <v>643</v>
      </c>
      <c r="E261" s="64" t="s">
        <v>662</v>
      </c>
      <c r="F261" s="64" t="s">
        <v>482</v>
      </c>
      <c r="G261" s="65">
        <v>7063500</v>
      </c>
      <c r="H261" s="65">
        <v>1264794.8799999999</v>
      </c>
      <c r="I261" s="66">
        <f t="shared" si="3"/>
        <v>17.906064698803707</v>
      </c>
      <c r="J261" s="60"/>
    </row>
    <row r="262" spans="1:10" ht="36" outlineLevel="6">
      <c r="A262" s="63" t="s">
        <v>481</v>
      </c>
      <c r="B262" s="72">
        <v>200</v>
      </c>
      <c r="C262" s="64" t="s">
        <v>401</v>
      </c>
      <c r="D262" s="64" t="s">
        <v>643</v>
      </c>
      <c r="E262" s="64" t="s">
        <v>662</v>
      </c>
      <c r="F262" s="64" t="s">
        <v>480</v>
      </c>
      <c r="G262" s="65">
        <v>5424900</v>
      </c>
      <c r="H262" s="65">
        <v>998546.21</v>
      </c>
      <c r="I262" s="66">
        <f t="shared" si="3"/>
        <v>18.406721045549226</v>
      </c>
      <c r="J262" s="60"/>
    </row>
    <row r="263" spans="1:10" ht="72" outlineLevel="6">
      <c r="A263" s="63" t="s">
        <v>479</v>
      </c>
      <c r="B263" s="72">
        <v>200</v>
      </c>
      <c r="C263" s="64" t="s">
        <v>401</v>
      </c>
      <c r="D263" s="64" t="s">
        <v>643</v>
      </c>
      <c r="E263" s="64" t="s">
        <v>662</v>
      </c>
      <c r="F263" s="64" t="s">
        <v>478</v>
      </c>
      <c r="G263" s="65">
        <v>1638600</v>
      </c>
      <c r="H263" s="65">
        <v>266248.67</v>
      </c>
      <c r="I263" s="66">
        <f t="shared" ref="I263:I326" si="4">H263/G263*100</f>
        <v>16.248545709752229</v>
      </c>
      <c r="J263" s="60"/>
    </row>
    <row r="264" spans="1:10" ht="36" outlineLevel="4">
      <c r="A264" s="63" t="s">
        <v>431</v>
      </c>
      <c r="B264" s="72">
        <v>200</v>
      </c>
      <c r="C264" s="64" t="s">
        <v>401</v>
      </c>
      <c r="D264" s="64" t="s">
        <v>643</v>
      </c>
      <c r="E264" s="64" t="s">
        <v>662</v>
      </c>
      <c r="F264" s="64" t="s">
        <v>366</v>
      </c>
      <c r="G264" s="65">
        <v>400700</v>
      </c>
      <c r="H264" s="65">
        <v>111356.58</v>
      </c>
      <c r="I264" s="66">
        <f t="shared" si="4"/>
        <v>27.790511604691794</v>
      </c>
      <c r="J264" s="60"/>
    </row>
    <row r="265" spans="1:10" ht="36" outlineLevel="5">
      <c r="A265" s="63" t="s">
        <v>430</v>
      </c>
      <c r="B265" s="72">
        <v>200</v>
      </c>
      <c r="C265" s="64" t="s">
        <v>401</v>
      </c>
      <c r="D265" s="64" t="s">
        <v>643</v>
      </c>
      <c r="E265" s="64" t="s">
        <v>662</v>
      </c>
      <c r="F265" s="64" t="s">
        <v>429</v>
      </c>
      <c r="G265" s="65">
        <v>400700</v>
      </c>
      <c r="H265" s="65">
        <v>111356.58</v>
      </c>
      <c r="I265" s="66">
        <f t="shared" si="4"/>
        <v>27.790511604691794</v>
      </c>
      <c r="J265" s="60"/>
    </row>
    <row r="266" spans="1:10" outlineLevel="6">
      <c r="A266" s="63" t="s">
        <v>428</v>
      </c>
      <c r="B266" s="72">
        <v>200</v>
      </c>
      <c r="C266" s="64" t="s">
        <v>401</v>
      </c>
      <c r="D266" s="64" t="s">
        <v>643</v>
      </c>
      <c r="E266" s="64" t="s">
        <v>662</v>
      </c>
      <c r="F266" s="64" t="s">
        <v>425</v>
      </c>
      <c r="G266" s="65">
        <v>400700</v>
      </c>
      <c r="H266" s="65">
        <v>111356.58</v>
      </c>
      <c r="I266" s="66">
        <f t="shared" si="4"/>
        <v>27.790511604691794</v>
      </c>
      <c r="J266" s="60"/>
    </row>
    <row r="267" spans="1:10" outlineLevel="3">
      <c r="A267" s="63" t="s">
        <v>498</v>
      </c>
      <c r="B267" s="72">
        <v>200</v>
      </c>
      <c r="C267" s="64" t="s">
        <v>401</v>
      </c>
      <c r="D267" s="64" t="s">
        <v>643</v>
      </c>
      <c r="E267" s="64" t="s">
        <v>661</v>
      </c>
      <c r="F267" s="64" t="s">
        <v>419</v>
      </c>
      <c r="G267" s="65">
        <v>50000</v>
      </c>
      <c r="H267" s="65">
        <v>0</v>
      </c>
      <c r="I267" s="66">
        <f t="shared" si="4"/>
        <v>0</v>
      </c>
      <c r="J267" s="60"/>
    </row>
    <row r="268" spans="1:10" ht="36" outlineLevel="4">
      <c r="A268" s="63" t="s">
        <v>431</v>
      </c>
      <c r="B268" s="72">
        <v>200</v>
      </c>
      <c r="C268" s="64" t="s">
        <v>401</v>
      </c>
      <c r="D268" s="64" t="s">
        <v>643</v>
      </c>
      <c r="E268" s="64" t="s">
        <v>661</v>
      </c>
      <c r="F268" s="64" t="s">
        <v>366</v>
      </c>
      <c r="G268" s="65">
        <v>50000</v>
      </c>
      <c r="H268" s="65">
        <v>0</v>
      </c>
      <c r="I268" s="66">
        <f t="shared" si="4"/>
        <v>0</v>
      </c>
      <c r="J268" s="60"/>
    </row>
    <row r="269" spans="1:10" ht="36" outlineLevel="5">
      <c r="A269" s="63" t="s">
        <v>430</v>
      </c>
      <c r="B269" s="72">
        <v>200</v>
      </c>
      <c r="C269" s="64" t="s">
        <v>401</v>
      </c>
      <c r="D269" s="64" t="s">
        <v>643</v>
      </c>
      <c r="E269" s="64" t="s">
        <v>661</v>
      </c>
      <c r="F269" s="64" t="s">
        <v>429</v>
      </c>
      <c r="G269" s="65">
        <v>50000</v>
      </c>
      <c r="H269" s="65">
        <v>0</v>
      </c>
      <c r="I269" s="66">
        <f t="shared" si="4"/>
        <v>0</v>
      </c>
      <c r="J269" s="60"/>
    </row>
    <row r="270" spans="1:10" outlineLevel="6">
      <c r="A270" s="63" t="s">
        <v>428</v>
      </c>
      <c r="B270" s="72">
        <v>200</v>
      </c>
      <c r="C270" s="64" t="s">
        <v>401</v>
      </c>
      <c r="D270" s="64" t="s">
        <v>643</v>
      </c>
      <c r="E270" s="64" t="s">
        <v>661</v>
      </c>
      <c r="F270" s="64" t="s">
        <v>425</v>
      </c>
      <c r="G270" s="65">
        <v>50000</v>
      </c>
      <c r="H270" s="65">
        <v>0</v>
      </c>
      <c r="I270" s="66">
        <f t="shared" si="4"/>
        <v>0</v>
      </c>
      <c r="J270" s="60"/>
    </row>
    <row r="271" spans="1:10" ht="36" outlineLevel="1">
      <c r="A271" s="63" t="s">
        <v>660</v>
      </c>
      <c r="B271" s="72">
        <v>200</v>
      </c>
      <c r="C271" s="64" t="s">
        <v>401</v>
      </c>
      <c r="D271" s="64" t="s">
        <v>659</v>
      </c>
      <c r="E271" s="64" t="s">
        <v>421</v>
      </c>
      <c r="F271" s="64" t="s">
        <v>419</v>
      </c>
      <c r="G271" s="65">
        <v>1400</v>
      </c>
      <c r="H271" s="65">
        <v>0</v>
      </c>
      <c r="I271" s="66">
        <f t="shared" si="4"/>
        <v>0</v>
      </c>
      <c r="J271" s="60"/>
    </row>
    <row r="272" spans="1:10" ht="36" outlineLevel="2">
      <c r="A272" s="63" t="s">
        <v>658</v>
      </c>
      <c r="B272" s="72">
        <v>200</v>
      </c>
      <c r="C272" s="64" t="s">
        <v>401</v>
      </c>
      <c r="D272" s="64" t="s">
        <v>654</v>
      </c>
      <c r="E272" s="64" t="s">
        <v>421</v>
      </c>
      <c r="F272" s="64" t="s">
        <v>419</v>
      </c>
      <c r="G272" s="65">
        <v>1400</v>
      </c>
      <c r="H272" s="65">
        <v>0</v>
      </c>
      <c r="I272" s="66">
        <f t="shared" si="4"/>
        <v>0</v>
      </c>
      <c r="J272" s="60"/>
    </row>
    <row r="273" spans="1:10" outlineLevel="3">
      <c r="A273" s="63" t="s">
        <v>657</v>
      </c>
      <c r="B273" s="72">
        <v>200</v>
      </c>
      <c r="C273" s="64" t="s">
        <v>401</v>
      </c>
      <c r="D273" s="64" t="s">
        <v>654</v>
      </c>
      <c r="E273" s="64" t="s">
        <v>653</v>
      </c>
      <c r="F273" s="64" t="s">
        <v>419</v>
      </c>
      <c r="G273" s="65">
        <v>1400</v>
      </c>
      <c r="H273" s="65">
        <v>0</v>
      </c>
      <c r="I273" s="66">
        <f t="shared" si="4"/>
        <v>0</v>
      </c>
      <c r="J273" s="60"/>
    </row>
    <row r="274" spans="1:10" ht="36" outlineLevel="4">
      <c r="A274" s="63" t="s">
        <v>656</v>
      </c>
      <c r="B274" s="72">
        <v>200</v>
      </c>
      <c r="C274" s="64" t="s">
        <v>401</v>
      </c>
      <c r="D274" s="64" t="s">
        <v>654</v>
      </c>
      <c r="E274" s="64" t="s">
        <v>653</v>
      </c>
      <c r="F274" s="64" t="s">
        <v>376</v>
      </c>
      <c r="G274" s="65">
        <v>1400</v>
      </c>
      <c r="H274" s="65">
        <v>0</v>
      </c>
      <c r="I274" s="66">
        <f t="shared" si="4"/>
        <v>0</v>
      </c>
      <c r="J274" s="60"/>
    </row>
    <row r="275" spans="1:10" outlineLevel="5">
      <c r="A275" s="63" t="s">
        <v>655</v>
      </c>
      <c r="B275" s="72">
        <v>200</v>
      </c>
      <c r="C275" s="64" t="s">
        <v>401</v>
      </c>
      <c r="D275" s="64" t="s">
        <v>654</v>
      </c>
      <c r="E275" s="64" t="s">
        <v>653</v>
      </c>
      <c r="F275" s="64" t="s">
        <v>652</v>
      </c>
      <c r="G275" s="65">
        <v>1400</v>
      </c>
      <c r="H275" s="65">
        <v>0</v>
      </c>
      <c r="I275" s="66">
        <f t="shared" si="4"/>
        <v>0</v>
      </c>
      <c r="J275" s="60"/>
    </row>
    <row r="276" spans="1:10">
      <c r="A276" s="63" t="s">
        <v>651</v>
      </c>
      <c r="B276" s="72">
        <v>200</v>
      </c>
      <c r="C276" s="64" t="s">
        <v>402</v>
      </c>
      <c r="D276" s="64" t="s">
        <v>506</v>
      </c>
      <c r="E276" s="64" t="s">
        <v>421</v>
      </c>
      <c r="F276" s="64" t="s">
        <v>419</v>
      </c>
      <c r="G276" s="65">
        <v>3235500</v>
      </c>
      <c r="H276" s="65">
        <v>616617.84</v>
      </c>
      <c r="I276" s="66">
        <f t="shared" si="4"/>
        <v>19.057884098284653</v>
      </c>
      <c r="J276" s="60"/>
    </row>
    <row r="277" spans="1:10" outlineLevel="1">
      <c r="A277" s="63" t="s">
        <v>505</v>
      </c>
      <c r="B277" s="72">
        <v>200</v>
      </c>
      <c r="C277" s="64" t="s">
        <v>402</v>
      </c>
      <c r="D277" s="64" t="s">
        <v>504</v>
      </c>
      <c r="E277" s="64" t="s">
        <v>421</v>
      </c>
      <c r="F277" s="64" t="s">
        <v>419</v>
      </c>
      <c r="G277" s="65">
        <v>3235500</v>
      </c>
      <c r="H277" s="65">
        <v>616617.84</v>
      </c>
      <c r="I277" s="66">
        <f t="shared" si="4"/>
        <v>19.057884098284653</v>
      </c>
      <c r="J277" s="60"/>
    </row>
    <row r="278" spans="1:10" ht="54" outlineLevel="2">
      <c r="A278" s="63" t="s">
        <v>650</v>
      </c>
      <c r="B278" s="72">
        <v>200</v>
      </c>
      <c r="C278" s="64" t="s">
        <v>402</v>
      </c>
      <c r="D278" s="64" t="s">
        <v>648</v>
      </c>
      <c r="E278" s="64" t="s">
        <v>421</v>
      </c>
      <c r="F278" s="64" t="s">
        <v>419</v>
      </c>
      <c r="G278" s="65">
        <v>3235500</v>
      </c>
      <c r="H278" s="65">
        <v>616617.84</v>
      </c>
      <c r="I278" s="66">
        <f t="shared" si="4"/>
        <v>19.057884098284653</v>
      </c>
      <c r="J278" s="60"/>
    </row>
    <row r="279" spans="1:10" ht="36" outlineLevel="3">
      <c r="A279" s="63" t="s">
        <v>502</v>
      </c>
      <c r="B279" s="72">
        <v>200</v>
      </c>
      <c r="C279" s="64" t="s">
        <v>402</v>
      </c>
      <c r="D279" s="64" t="s">
        <v>648</v>
      </c>
      <c r="E279" s="64" t="s">
        <v>649</v>
      </c>
      <c r="F279" s="64" t="s">
        <v>419</v>
      </c>
      <c r="G279" s="65">
        <v>1829600</v>
      </c>
      <c r="H279" s="65">
        <v>261138.54</v>
      </c>
      <c r="I279" s="66">
        <f t="shared" si="4"/>
        <v>14.272985351989506</v>
      </c>
      <c r="J279" s="60"/>
    </row>
    <row r="280" spans="1:10" ht="90" outlineLevel="4">
      <c r="A280" s="63" t="s">
        <v>485</v>
      </c>
      <c r="B280" s="72">
        <v>200</v>
      </c>
      <c r="C280" s="64" t="s">
        <v>402</v>
      </c>
      <c r="D280" s="64" t="s">
        <v>648</v>
      </c>
      <c r="E280" s="64" t="s">
        <v>649</v>
      </c>
      <c r="F280" s="64" t="s">
        <v>484</v>
      </c>
      <c r="G280" s="65">
        <v>1829600</v>
      </c>
      <c r="H280" s="65">
        <v>261138.54</v>
      </c>
      <c r="I280" s="66">
        <f t="shared" si="4"/>
        <v>14.272985351989506</v>
      </c>
      <c r="J280" s="60"/>
    </row>
    <row r="281" spans="1:10" ht="36" outlineLevel="5">
      <c r="A281" s="63" t="s">
        <v>483</v>
      </c>
      <c r="B281" s="72">
        <v>200</v>
      </c>
      <c r="C281" s="64" t="s">
        <v>402</v>
      </c>
      <c r="D281" s="64" t="s">
        <v>648</v>
      </c>
      <c r="E281" s="64" t="s">
        <v>649</v>
      </c>
      <c r="F281" s="64" t="s">
        <v>482</v>
      </c>
      <c r="G281" s="65">
        <v>1829600</v>
      </c>
      <c r="H281" s="65">
        <v>261138.54</v>
      </c>
      <c r="I281" s="66">
        <f t="shared" si="4"/>
        <v>14.272985351989506</v>
      </c>
      <c r="J281" s="60"/>
    </row>
    <row r="282" spans="1:10" ht="36" outlineLevel="6">
      <c r="A282" s="63" t="s">
        <v>481</v>
      </c>
      <c r="B282" s="72">
        <v>200</v>
      </c>
      <c r="C282" s="64" t="s">
        <v>402</v>
      </c>
      <c r="D282" s="64" t="s">
        <v>648</v>
      </c>
      <c r="E282" s="64" t="s">
        <v>649</v>
      </c>
      <c r="F282" s="64" t="s">
        <v>480</v>
      </c>
      <c r="G282" s="65">
        <v>1405200</v>
      </c>
      <c r="H282" s="65">
        <v>211000.26</v>
      </c>
      <c r="I282" s="66">
        <f t="shared" si="4"/>
        <v>15.01567463706234</v>
      </c>
      <c r="J282" s="60"/>
    </row>
    <row r="283" spans="1:10" ht="72" outlineLevel="6">
      <c r="A283" s="63" t="s">
        <v>479</v>
      </c>
      <c r="B283" s="72">
        <v>200</v>
      </c>
      <c r="C283" s="64" t="s">
        <v>402</v>
      </c>
      <c r="D283" s="64" t="s">
        <v>648</v>
      </c>
      <c r="E283" s="64" t="s">
        <v>649</v>
      </c>
      <c r="F283" s="64" t="s">
        <v>478</v>
      </c>
      <c r="G283" s="65">
        <v>424400</v>
      </c>
      <c r="H283" s="65">
        <v>50138.28</v>
      </c>
      <c r="I283" s="66">
        <f t="shared" si="4"/>
        <v>11.81392082940622</v>
      </c>
      <c r="J283" s="60"/>
    </row>
    <row r="284" spans="1:10" ht="36" outlineLevel="3">
      <c r="A284" s="63" t="s">
        <v>502</v>
      </c>
      <c r="B284" s="72">
        <v>200</v>
      </c>
      <c r="C284" s="64" t="s">
        <v>402</v>
      </c>
      <c r="D284" s="64" t="s">
        <v>648</v>
      </c>
      <c r="E284" s="64" t="s">
        <v>647</v>
      </c>
      <c r="F284" s="64" t="s">
        <v>419</v>
      </c>
      <c r="G284" s="65">
        <v>1405900</v>
      </c>
      <c r="H284" s="65">
        <v>355479.3</v>
      </c>
      <c r="I284" s="66">
        <f t="shared" si="4"/>
        <v>25.28482111103208</v>
      </c>
      <c r="J284" s="60"/>
    </row>
    <row r="285" spans="1:10" ht="90" outlineLevel="4">
      <c r="A285" s="63" t="s">
        <v>485</v>
      </c>
      <c r="B285" s="72">
        <v>200</v>
      </c>
      <c r="C285" s="64" t="s">
        <v>402</v>
      </c>
      <c r="D285" s="64" t="s">
        <v>648</v>
      </c>
      <c r="E285" s="64" t="s">
        <v>647</v>
      </c>
      <c r="F285" s="64" t="s">
        <v>484</v>
      </c>
      <c r="G285" s="65">
        <v>953800</v>
      </c>
      <c r="H285" s="65">
        <v>284434.96999999997</v>
      </c>
      <c r="I285" s="66">
        <f t="shared" si="4"/>
        <v>29.821238205074437</v>
      </c>
      <c r="J285" s="60"/>
    </row>
    <row r="286" spans="1:10" ht="36" outlineLevel="5">
      <c r="A286" s="63" t="s">
        <v>483</v>
      </c>
      <c r="B286" s="72">
        <v>200</v>
      </c>
      <c r="C286" s="64" t="s">
        <v>402</v>
      </c>
      <c r="D286" s="64" t="s">
        <v>648</v>
      </c>
      <c r="E286" s="64" t="s">
        <v>647</v>
      </c>
      <c r="F286" s="64" t="s">
        <v>482</v>
      </c>
      <c r="G286" s="65">
        <v>953800</v>
      </c>
      <c r="H286" s="65">
        <v>284434.96999999997</v>
      </c>
      <c r="I286" s="66">
        <f t="shared" si="4"/>
        <v>29.821238205074437</v>
      </c>
      <c r="J286" s="60"/>
    </row>
    <row r="287" spans="1:10" ht="36" outlineLevel="6">
      <c r="A287" s="63" t="s">
        <v>481</v>
      </c>
      <c r="B287" s="72">
        <v>200</v>
      </c>
      <c r="C287" s="64" t="s">
        <v>402</v>
      </c>
      <c r="D287" s="64" t="s">
        <v>648</v>
      </c>
      <c r="E287" s="64" t="s">
        <v>647</v>
      </c>
      <c r="F287" s="64" t="s">
        <v>480</v>
      </c>
      <c r="G287" s="65">
        <v>732600</v>
      </c>
      <c r="H287" s="65">
        <v>227440.95</v>
      </c>
      <c r="I287" s="66">
        <f t="shared" si="4"/>
        <v>31.04572072072072</v>
      </c>
      <c r="J287" s="60"/>
    </row>
    <row r="288" spans="1:10" ht="72" outlineLevel="6">
      <c r="A288" s="63" t="s">
        <v>479</v>
      </c>
      <c r="B288" s="72">
        <v>200</v>
      </c>
      <c r="C288" s="64" t="s">
        <v>402</v>
      </c>
      <c r="D288" s="64" t="s">
        <v>648</v>
      </c>
      <c r="E288" s="64" t="s">
        <v>647</v>
      </c>
      <c r="F288" s="64" t="s">
        <v>478</v>
      </c>
      <c r="G288" s="65">
        <v>221200</v>
      </c>
      <c r="H288" s="65">
        <v>56994.02</v>
      </c>
      <c r="I288" s="66">
        <f t="shared" si="4"/>
        <v>25.765831826401449</v>
      </c>
      <c r="J288" s="60"/>
    </row>
    <row r="289" spans="1:10" ht="36" outlineLevel="4">
      <c r="A289" s="63" t="s">
        <v>431</v>
      </c>
      <c r="B289" s="72">
        <v>200</v>
      </c>
      <c r="C289" s="64" t="s">
        <v>402</v>
      </c>
      <c r="D289" s="64" t="s">
        <v>648</v>
      </c>
      <c r="E289" s="64" t="s">
        <v>647</v>
      </c>
      <c r="F289" s="64" t="s">
        <v>366</v>
      </c>
      <c r="G289" s="65">
        <v>449200</v>
      </c>
      <c r="H289" s="65">
        <v>71044.33</v>
      </c>
      <c r="I289" s="66">
        <f t="shared" si="4"/>
        <v>15.815745770258239</v>
      </c>
      <c r="J289" s="60"/>
    </row>
    <row r="290" spans="1:10" ht="36" outlineLevel="5">
      <c r="A290" s="63" t="s">
        <v>430</v>
      </c>
      <c r="B290" s="72">
        <v>200</v>
      </c>
      <c r="C290" s="64" t="s">
        <v>402</v>
      </c>
      <c r="D290" s="64" t="s">
        <v>648</v>
      </c>
      <c r="E290" s="64" t="s">
        <v>647</v>
      </c>
      <c r="F290" s="64" t="s">
        <v>429</v>
      </c>
      <c r="G290" s="65">
        <v>449200</v>
      </c>
      <c r="H290" s="65">
        <v>71044.33</v>
      </c>
      <c r="I290" s="66">
        <f t="shared" si="4"/>
        <v>15.815745770258239</v>
      </c>
      <c r="J290" s="60"/>
    </row>
    <row r="291" spans="1:10" outlineLevel="6">
      <c r="A291" s="63" t="s">
        <v>428</v>
      </c>
      <c r="B291" s="72">
        <v>200</v>
      </c>
      <c r="C291" s="64" t="s">
        <v>402</v>
      </c>
      <c r="D291" s="64" t="s">
        <v>648</v>
      </c>
      <c r="E291" s="64" t="s">
        <v>647</v>
      </c>
      <c r="F291" s="64" t="s">
        <v>425</v>
      </c>
      <c r="G291" s="65">
        <v>449200</v>
      </c>
      <c r="H291" s="65">
        <v>71044.33</v>
      </c>
      <c r="I291" s="66">
        <f t="shared" si="4"/>
        <v>15.815745770258239</v>
      </c>
      <c r="J291" s="60"/>
    </row>
    <row r="292" spans="1:10" outlineLevel="4">
      <c r="A292" s="63" t="s">
        <v>463</v>
      </c>
      <c r="B292" s="72">
        <v>200</v>
      </c>
      <c r="C292" s="64" t="s">
        <v>402</v>
      </c>
      <c r="D292" s="64" t="s">
        <v>648</v>
      </c>
      <c r="E292" s="64" t="s">
        <v>647</v>
      </c>
      <c r="F292" s="64" t="s">
        <v>462</v>
      </c>
      <c r="G292" s="65">
        <v>2900</v>
      </c>
      <c r="H292" s="65">
        <v>0</v>
      </c>
      <c r="I292" s="66">
        <f t="shared" si="4"/>
        <v>0</v>
      </c>
      <c r="J292" s="60"/>
    </row>
    <row r="293" spans="1:10" outlineLevel="5">
      <c r="A293" s="63" t="s">
        <v>461</v>
      </c>
      <c r="B293" s="72">
        <v>200</v>
      </c>
      <c r="C293" s="64" t="s">
        <v>402</v>
      </c>
      <c r="D293" s="64" t="s">
        <v>648</v>
      </c>
      <c r="E293" s="64" t="s">
        <v>647</v>
      </c>
      <c r="F293" s="64" t="s">
        <v>460</v>
      </c>
      <c r="G293" s="65">
        <v>2900</v>
      </c>
      <c r="H293" s="65">
        <v>0</v>
      </c>
      <c r="I293" s="66">
        <f t="shared" si="4"/>
        <v>0</v>
      </c>
      <c r="J293" s="60"/>
    </row>
    <row r="294" spans="1:10" outlineLevel="6">
      <c r="A294" s="63" t="s">
        <v>501</v>
      </c>
      <c r="B294" s="72">
        <v>200</v>
      </c>
      <c r="C294" s="64" t="s">
        <v>402</v>
      </c>
      <c r="D294" s="64" t="s">
        <v>648</v>
      </c>
      <c r="E294" s="64" t="s">
        <v>647</v>
      </c>
      <c r="F294" s="64" t="s">
        <v>500</v>
      </c>
      <c r="G294" s="65">
        <v>2900</v>
      </c>
      <c r="H294" s="65">
        <v>0</v>
      </c>
      <c r="I294" s="66">
        <f t="shared" si="4"/>
        <v>0</v>
      </c>
      <c r="J294" s="60"/>
    </row>
    <row r="295" spans="1:10" ht="54">
      <c r="A295" s="63" t="s">
        <v>646</v>
      </c>
      <c r="B295" s="72">
        <v>200</v>
      </c>
      <c r="C295" s="64" t="s">
        <v>403</v>
      </c>
      <c r="D295" s="64" t="s">
        <v>506</v>
      </c>
      <c r="E295" s="64" t="s">
        <v>421</v>
      </c>
      <c r="F295" s="64" t="s">
        <v>419</v>
      </c>
      <c r="G295" s="65">
        <v>2460400</v>
      </c>
      <c r="H295" s="65">
        <v>529115.49</v>
      </c>
      <c r="I295" s="66">
        <f t="shared" si="4"/>
        <v>21.505262965371482</v>
      </c>
      <c r="J295" s="60"/>
    </row>
    <row r="296" spans="1:10" outlineLevel="1">
      <c r="A296" s="63" t="s">
        <v>505</v>
      </c>
      <c r="B296" s="72">
        <v>200</v>
      </c>
      <c r="C296" s="64" t="s">
        <v>403</v>
      </c>
      <c r="D296" s="64" t="s">
        <v>504</v>
      </c>
      <c r="E296" s="64" t="s">
        <v>421</v>
      </c>
      <c r="F296" s="64" t="s">
        <v>419</v>
      </c>
      <c r="G296" s="65">
        <v>2460400</v>
      </c>
      <c r="H296" s="65">
        <v>529115.49</v>
      </c>
      <c r="I296" s="66">
        <f t="shared" si="4"/>
        <v>21.505262965371482</v>
      </c>
      <c r="J296" s="60"/>
    </row>
    <row r="297" spans="1:10" ht="54" outlineLevel="2">
      <c r="A297" s="63" t="s">
        <v>645</v>
      </c>
      <c r="B297" s="72">
        <v>200</v>
      </c>
      <c r="C297" s="64" t="s">
        <v>403</v>
      </c>
      <c r="D297" s="64" t="s">
        <v>643</v>
      </c>
      <c r="E297" s="64" t="s">
        <v>421</v>
      </c>
      <c r="F297" s="64" t="s">
        <v>419</v>
      </c>
      <c r="G297" s="65">
        <v>2460400</v>
      </c>
      <c r="H297" s="65">
        <v>529115.49</v>
      </c>
      <c r="I297" s="66">
        <f t="shared" si="4"/>
        <v>21.505262965371482</v>
      </c>
      <c r="J297" s="60"/>
    </row>
    <row r="298" spans="1:10" ht="36" outlineLevel="3">
      <c r="A298" s="63" t="s">
        <v>502</v>
      </c>
      <c r="B298" s="72">
        <v>200</v>
      </c>
      <c r="C298" s="64" t="s">
        <v>403</v>
      </c>
      <c r="D298" s="64" t="s">
        <v>643</v>
      </c>
      <c r="E298" s="64" t="s">
        <v>644</v>
      </c>
      <c r="F298" s="64" t="s">
        <v>419</v>
      </c>
      <c r="G298" s="65">
        <v>1377700</v>
      </c>
      <c r="H298" s="65">
        <v>297790.5</v>
      </c>
      <c r="I298" s="66">
        <f t="shared" si="4"/>
        <v>21.615046817159033</v>
      </c>
      <c r="J298" s="60"/>
    </row>
    <row r="299" spans="1:10" ht="90" outlineLevel="4">
      <c r="A299" s="63" t="s">
        <v>485</v>
      </c>
      <c r="B299" s="72">
        <v>200</v>
      </c>
      <c r="C299" s="64" t="s">
        <v>403</v>
      </c>
      <c r="D299" s="64" t="s">
        <v>643</v>
      </c>
      <c r="E299" s="64" t="s">
        <v>644</v>
      </c>
      <c r="F299" s="64" t="s">
        <v>484</v>
      </c>
      <c r="G299" s="65">
        <v>1377700</v>
      </c>
      <c r="H299" s="65">
        <v>297790.5</v>
      </c>
      <c r="I299" s="66">
        <f t="shared" si="4"/>
        <v>21.615046817159033</v>
      </c>
      <c r="J299" s="60"/>
    </row>
    <row r="300" spans="1:10" ht="36" outlineLevel="5">
      <c r="A300" s="63" t="s">
        <v>483</v>
      </c>
      <c r="B300" s="72">
        <v>200</v>
      </c>
      <c r="C300" s="64" t="s">
        <v>403</v>
      </c>
      <c r="D300" s="64" t="s">
        <v>643</v>
      </c>
      <c r="E300" s="64" t="s">
        <v>644</v>
      </c>
      <c r="F300" s="64" t="s">
        <v>482</v>
      </c>
      <c r="G300" s="65">
        <v>1377700</v>
      </c>
      <c r="H300" s="65">
        <v>297790.5</v>
      </c>
      <c r="I300" s="66">
        <f t="shared" si="4"/>
        <v>21.615046817159033</v>
      </c>
      <c r="J300" s="60"/>
    </row>
    <row r="301" spans="1:10" ht="36" outlineLevel="6">
      <c r="A301" s="63" t="s">
        <v>481</v>
      </c>
      <c r="B301" s="72">
        <v>200</v>
      </c>
      <c r="C301" s="64" t="s">
        <v>403</v>
      </c>
      <c r="D301" s="64" t="s">
        <v>643</v>
      </c>
      <c r="E301" s="64" t="s">
        <v>644</v>
      </c>
      <c r="F301" s="64" t="s">
        <v>480</v>
      </c>
      <c r="G301" s="65">
        <v>1058100</v>
      </c>
      <c r="H301" s="65">
        <v>242796.9</v>
      </c>
      <c r="I301" s="66">
        <f t="shared" si="4"/>
        <v>22.946498440601076</v>
      </c>
      <c r="J301" s="60"/>
    </row>
    <row r="302" spans="1:10" ht="72" outlineLevel="6">
      <c r="A302" s="63" t="s">
        <v>479</v>
      </c>
      <c r="B302" s="72">
        <v>200</v>
      </c>
      <c r="C302" s="64" t="s">
        <v>403</v>
      </c>
      <c r="D302" s="64" t="s">
        <v>643</v>
      </c>
      <c r="E302" s="64" t="s">
        <v>644</v>
      </c>
      <c r="F302" s="64" t="s">
        <v>478</v>
      </c>
      <c r="G302" s="65">
        <v>319600</v>
      </c>
      <c r="H302" s="65">
        <v>54993.599999999999</v>
      </c>
      <c r="I302" s="66">
        <f t="shared" si="4"/>
        <v>17.20700876095119</v>
      </c>
      <c r="J302" s="60"/>
    </row>
    <row r="303" spans="1:10" ht="36" outlineLevel="3">
      <c r="A303" s="63" t="s">
        <v>502</v>
      </c>
      <c r="B303" s="72">
        <v>200</v>
      </c>
      <c r="C303" s="64" t="s">
        <v>403</v>
      </c>
      <c r="D303" s="64" t="s">
        <v>643</v>
      </c>
      <c r="E303" s="64" t="s">
        <v>642</v>
      </c>
      <c r="F303" s="64" t="s">
        <v>419</v>
      </c>
      <c r="G303" s="65">
        <v>1082700</v>
      </c>
      <c r="H303" s="65">
        <v>231324.99</v>
      </c>
      <c r="I303" s="66">
        <f t="shared" si="4"/>
        <v>21.365566638958157</v>
      </c>
      <c r="J303" s="60"/>
    </row>
    <row r="304" spans="1:10" ht="90" outlineLevel="4">
      <c r="A304" s="63" t="s">
        <v>485</v>
      </c>
      <c r="B304" s="72">
        <v>200</v>
      </c>
      <c r="C304" s="64" t="s">
        <v>403</v>
      </c>
      <c r="D304" s="64" t="s">
        <v>643</v>
      </c>
      <c r="E304" s="64" t="s">
        <v>642</v>
      </c>
      <c r="F304" s="64" t="s">
        <v>484</v>
      </c>
      <c r="G304" s="65">
        <v>802700</v>
      </c>
      <c r="H304" s="65">
        <v>181694.45</v>
      </c>
      <c r="I304" s="66">
        <f t="shared" si="4"/>
        <v>22.635411735393049</v>
      </c>
      <c r="J304" s="60"/>
    </row>
    <row r="305" spans="1:10" ht="36" outlineLevel="5">
      <c r="A305" s="63" t="s">
        <v>483</v>
      </c>
      <c r="B305" s="72">
        <v>200</v>
      </c>
      <c r="C305" s="64" t="s">
        <v>403</v>
      </c>
      <c r="D305" s="64" t="s">
        <v>643</v>
      </c>
      <c r="E305" s="64" t="s">
        <v>642</v>
      </c>
      <c r="F305" s="64" t="s">
        <v>482</v>
      </c>
      <c r="G305" s="65">
        <v>802700</v>
      </c>
      <c r="H305" s="65">
        <v>181694.45</v>
      </c>
      <c r="I305" s="66">
        <f t="shared" si="4"/>
        <v>22.635411735393049</v>
      </c>
      <c r="J305" s="60"/>
    </row>
    <row r="306" spans="1:10" ht="36" outlineLevel="6">
      <c r="A306" s="63" t="s">
        <v>481</v>
      </c>
      <c r="B306" s="72">
        <v>200</v>
      </c>
      <c r="C306" s="64" t="s">
        <v>403</v>
      </c>
      <c r="D306" s="64" t="s">
        <v>643</v>
      </c>
      <c r="E306" s="64" t="s">
        <v>642</v>
      </c>
      <c r="F306" s="64" t="s">
        <v>480</v>
      </c>
      <c r="G306" s="65">
        <v>616510</v>
      </c>
      <c r="H306" s="65">
        <v>143480.26</v>
      </c>
      <c r="I306" s="66">
        <f t="shared" si="4"/>
        <v>23.272981784561484</v>
      </c>
      <c r="J306" s="60"/>
    </row>
    <row r="307" spans="1:10" ht="72" outlineLevel="6">
      <c r="A307" s="63" t="s">
        <v>479</v>
      </c>
      <c r="B307" s="72">
        <v>200</v>
      </c>
      <c r="C307" s="64" t="s">
        <v>403</v>
      </c>
      <c r="D307" s="64" t="s">
        <v>643</v>
      </c>
      <c r="E307" s="64" t="s">
        <v>642</v>
      </c>
      <c r="F307" s="64" t="s">
        <v>478</v>
      </c>
      <c r="G307" s="65">
        <v>186190</v>
      </c>
      <c r="H307" s="65">
        <v>38214.19</v>
      </c>
      <c r="I307" s="66">
        <f t="shared" si="4"/>
        <v>20.524297760352329</v>
      </c>
      <c r="J307" s="60"/>
    </row>
    <row r="308" spans="1:10" ht="36" outlineLevel="4">
      <c r="A308" s="63" t="s">
        <v>431</v>
      </c>
      <c r="B308" s="72">
        <v>200</v>
      </c>
      <c r="C308" s="64" t="s">
        <v>403</v>
      </c>
      <c r="D308" s="64" t="s">
        <v>643</v>
      </c>
      <c r="E308" s="64" t="s">
        <v>642</v>
      </c>
      <c r="F308" s="64" t="s">
        <v>366</v>
      </c>
      <c r="G308" s="65">
        <v>280000</v>
      </c>
      <c r="H308" s="65">
        <v>49630.54</v>
      </c>
      <c r="I308" s="66">
        <f t="shared" si="4"/>
        <v>17.725192857142858</v>
      </c>
      <c r="J308" s="60"/>
    </row>
    <row r="309" spans="1:10" ht="36" outlineLevel="5">
      <c r="A309" s="63" t="s">
        <v>430</v>
      </c>
      <c r="B309" s="72">
        <v>200</v>
      </c>
      <c r="C309" s="64" t="s">
        <v>403</v>
      </c>
      <c r="D309" s="64" t="s">
        <v>643</v>
      </c>
      <c r="E309" s="64" t="s">
        <v>642</v>
      </c>
      <c r="F309" s="64" t="s">
        <v>429</v>
      </c>
      <c r="G309" s="65">
        <v>280000</v>
      </c>
      <c r="H309" s="65">
        <v>49630.54</v>
      </c>
      <c r="I309" s="66">
        <f t="shared" si="4"/>
        <v>17.725192857142858</v>
      </c>
      <c r="J309" s="60"/>
    </row>
    <row r="310" spans="1:10" outlineLevel="6">
      <c r="A310" s="63" t="s">
        <v>428</v>
      </c>
      <c r="B310" s="72">
        <v>200</v>
      </c>
      <c r="C310" s="64" t="s">
        <v>403</v>
      </c>
      <c r="D310" s="64" t="s">
        <v>643</v>
      </c>
      <c r="E310" s="64" t="s">
        <v>642</v>
      </c>
      <c r="F310" s="64" t="s">
        <v>425</v>
      </c>
      <c r="G310" s="65">
        <v>280000</v>
      </c>
      <c r="H310" s="65">
        <v>49630.54</v>
      </c>
      <c r="I310" s="66">
        <f t="shared" si="4"/>
        <v>17.725192857142858</v>
      </c>
      <c r="J310" s="60"/>
    </row>
    <row r="311" spans="1:10" ht="36">
      <c r="A311" s="63" t="s">
        <v>641</v>
      </c>
      <c r="B311" s="72">
        <v>200</v>
      </c>
      <c r="C311" s="64" t="s">
        <v>404</v>
      </c>
      <c r="D311" s="64" t="s">
        <v>506</v>
      </c>
      <c r="E311" s="64" t="s">
        <v>421</v>
      </c>
      <c r="F311" s="64" t="s">
        <v>419</v>
      </c>
      <c r="G311" s="65">
        <v>363205869.56</v>
      </c>
      <c r="H311" s="65">
        <v>20352634.850000001</v>
      </c>
      <c r="I311" s="66">
        <f t="shared" si="4"/>
        <v>5.6036084644380546</v>
      </c>
      <c r="J311" s="60"/>
    </row>
    <row r="312" spans="1:10" outlineLevel="1">
      <c r="A312" s="63" t="s">
        <v>505</v>
      </c>
      <c r="B312" s="72">
        <v>200</v>
      </c>
      <c r="C312" s="64" t="s">
        <v>404</v>
      </c>
      <c r="D312" s="64" t="s">
        <v>504</v>
      </c>
      <c r="E312" s="64" t="s">
        <v>421</v>
      </c>
      <c r="F312" s="64" t="s">
        <v>419</v>
      </c>
      <c r="G312" s="65">
        <v>46453975.18</v>
      </c>
      <c r="H312" s="65">
        <v>8185947.04</v>
      </c>
      <c r="I312" s="66">
        <f t="shared" si="4"/>
        <v>17.621628737435426</v>
      </c>
      <c r="J312" s="60"/>
    </row>
    <row r="313" spans="1:10" ht="54" outlineLevel="2">
      <c r="A313" s="63" t="s">
        <v>640</v>
      </c>
      <c r="B313" s="72">
        <v>200</v>
      </c>
      <c r="C313" s="64" t="s">
        <v>404</v>
      </c>
      <c r="D313" s="64" t="s">
        <v>639</v>
      </c>
      <c r="E313" s="64" t="s">
        <v>421</v>
      </c>
      <c r="F313" s="64" t="s">
        <v>419</v>
      </c>
      <c r="G313" s="65">
        <v>2334600</v>
      </c>
      <c r="H313" s="65">
        <v>373143.33</v>
      </c>
      <c r="I313" s="66">
        <f t="shared" si="4"/>
        <v>15.983180416345414</v>
      </c>
      <c r="J313" s="60"/>
    </row>
    <row r="314" spans="1:10" ht="36" outlineLevel="3">
      <c r="A314" s="63" t="s">
        <v>502</v>
      </c>
      <c r="B314" s="72">
        <v>200</v>
      </c>
      <c r="C314" s="64" t="s">
        <v>404</v>
      </c>
      <c r="D314" s="64" t="s">
        <v>639</v>
      </c>
      <c r="E314" s="64" t="s">
        <v>638</v>
      </c>
      <c r="F314" s="64" t="s">
        <v>419</v>
      </c>
      <c r="G314" s="65">
        <v>2334600</v>
      </c>
      <c r="H314" s="65">
        <v>373143.33</v>
      </c>
      <c r="I314" s="66">
        <f t="shared" si="4"/>
        <v>15.983180416345414</v>
      </c>
      <c r="J314" s="60"/>
    </row>
    <row r="315" spans="1:10" ht="90" outlineLevel="4">
      <c r="A315" s="63" t="s">
        <v>485</v>
      </c>
      <c r="B315" s="72">
        <v>200</v>
      </c>
      <c r="C315" s="64" t="s">
        <v>404</v>
      </c>
      <c r="D315" s="64" t="s">
        <v>639</v>
      </c>
      <c r="E315" s="64" t="s">
        <v>638</v>
      </c>
      <c r="F315" s="64" t="s">
        <v>484</v>
      </c>
      <c r="G315" s="65">
        <v>2334600</v>
      </c>
      <c r="H315" s="65">
        <v>373143.33</v>
      </c>
      <c r="I315" s="66">
        <f t="shared" si="4"/>
        <v>15.983180416345414</v>
      </c>
      <c r="J315" s="60"/>
    </row>
    <row r="316" spans="1:10" ht="36" outlineLevel="5">
      <c r="A316" s="63" t="s">
        <v>483</v>
      </c>
      <c r="B316" s="72">
        <v>200</v>
      </c>
      <c r="C316" s="64" t="s">
        <v>404</v>
      </c>
      <c r="D316" s="64" t="s">
        <v>639</v>
      </c>
      <c r="E316" s="64" t="s">
        <v>638</v>
      </c>
      <c r="F316" s="64" t="s">
        <v>482</v>
      </c>
      <c r="G316" s="65">
        <v>2334600</v>
      </c>
      <c r="H316" s="65">
        <v>373143.33</v>
      </c>
      <c r="I316" s="66">
        <f t="shared" si="4"/>
        <v>15.983180416345414</v>
      </c>
      <c r="J316" s="60"/>
    </row>
    <row r="317" spans="1:10" ht="36" outlineLevel="6">
      <c r="A317" s="63" t="s">
        <v>481</v>
      </c>
      <c r="B317" s="72">
        <v>200</v>
      </c>
      <c r="C317" s="64" t="s">
        <v>404</v>
      </c>
      <c r="D317" s="64" t="s">
        <v>639</v>
      </c>
      <c r="E317" s="64" t="s">
        <v>638</v>
      </c>
      <c r="F317" s="64" t="s">
        <v>480</v>
      </c>
      <c r="G317" s="65">
        <v>1793200</v>
      </c>
      <c r="H317" s="65">
        <v>296650.08</v>
      </c>
      <c r="I317" s="66">
        <f t="shared" si="4"/>
        <v>16.543055989292885</v>
      </c>
      <c r="J317" s="60"/>
    </row>
    <row r="318" spans="1:10" ht="72" outlineLevel="6">
      <c r="A318" s="63" t="s">
        <v>479</v>
      </c>
      <c r="B318" s="72">
        <v>200</v>
      </c>
      <c r="C318" s="64" t="s">
        <v>404</v>
      </c>
      <c r="D318" s="64" t="s">
        <v>639</v>
      </c>
      <c r="E318" s="64" t="s">
        <v>638</v>
      </c>
      <c r="F318" s="64" t="s">
        <v>478</v>
      </c>
      <c r="G318" s="65">
        <v>541400</v>
      </c>
      <c r="H318" s="65">
        <v>76493.25</v>
      </c>
      <c r="I318" s="66">
        <f t="shared" si="4"/>
        <v>14.128786479497599</v>
      </c>
      <c r="J318" s="60"/>
    </row>
    <row r="319" spans="1:10" ht="54" outlineLevel="2">
      <c r="A319" s="63" t="s">
        <v>503</v>
      </c>
      <c r="B319" s="72">
        <v>200</v>
      </c>
      <c r="C319" s="64" t="s">
        <v>404</v>
      </c>
      <c r="D319" s="64" t="s">
        <v>497</v>
      </c>
      <c r="E319" s="64" t="s">
        <v>421</v>
      </c>
      <c r="F319" s="64" t="s">
        <v>419</v>
      </c>
      <c r="G319" s="65">
        <v>38941892.079999998</v>
      </c>
      <c r="H319" s="65">
        <v>7263031.4199999999</v>
      </c>
      <c r="I319" s="66">
        <f t="shared" si="4"/>
        <v>18.650946402602223</v>
      </c>
      <c r="J319" s="60"/>
    </row>
    <row r="320" spans="1:10" ht="36" outlineLevel="3">
      <c r="A320" s="63" t="s">
        <v>502</v>
      </c>
      <c r="B320" s="72">
        <v>200</v>
      </c>
      <c r="C320" s="64" t="s">
        <v>404</v>
      </c>
      <c r="D320" s="64" t="s">
        <v>497</v>
      </c>
      <c r="E320" s="64" t="s">
        <v>499</v>
      </c>
      <c r="F320" s="64" t="s">
        <v>419</v>
      </c>
      <c r="G320" s="65">
        <v>35640301.600000001</v>
      </c>
      <c r="H320" s="65">
        <v>6696158.6600000001</v>
      </c>
      <c r="I320" s="66">
        <f t="shared" si="4"/>
        <v>18.788164968839656</v>
      </c>
      <c r="J320" s="60"/>
    </row>
    <row r="321" spans="1:10" ht="90" outlineLevel="4">
      <c r="A321" s="63" t="s">
        <v>485</v>
      </c>
      <c r="B321" s="72">
        <v>200</v>
      </c>
      <c r="C321" s="64" t="s">
        <v>404</v>
      </c>
      <c r="D321" s="64" t="s">
        <v>497</v>
      </c>
      <c r="E321" s="64" t="s">
        <v>499</v>
      </c>
      <c r="F321" s="64" t="s">
        <v>484</v>
      </c>
      <c r="G321" s="65">
        <v>30969682.850000001</v>
      </c>
      <c r="H321" s="65">
        <v>4897017.82</v>
      </c>
      <c r="I321" s="66">
        <f t="shared" si="4"/>
        <v>15.812295669020711</v>
      </c>
      <c r="J321" s="60"/>
    </row>
    <row r="322" spans="1:10" ht="36" outlineLevel="5">
      <c r="A322" s="63" t="s">
        <v>483</v>
      </c>
      <c r="B322" s="72">
        <v>200</v>
      </c>
      <c r="C322" s="64" t="s">
        <v>404</v>
      </c>
      <c r="D322" s="64" t="s">
        <v>497</v>
      </c>
      <c r="E322" s="64" t="s">
        <v>499</v>
      </c>
      <c r="F322" s="64" t="s">
        <v>482</v>
      </c>
      <c r="G322" s="65">
        <v>30969682.850000001</v>
      </c>
      <c r="H322" s="65">
        <v>4897017.82</v>
      </c>
      <c r="I322" s="66">
        <f t="shared" si="4"/>
        <v>15.812295669020711</v>
      </c>
      <c r="J322" s="60"/>
    </row>
    <row r="323" spans="1:10" ht="36" outlineLevel="6">
      <c r="A323" s="63" t="s">
        <v>481</v>
      </c>
      <c r="B323" s="72">
        <v>200</v>
      </c>
      <c r="C323" s="64" t="s">
        <v>404</v>
      </c>
      <c r="D323" s="64" t="s">
        <v>497</v>
      </c>
      <c r="E323" s="64" t="s">
        <v>499</v>
      </c>
      <c r="F323" s="64" t="s">
        <v>480</v>
      </c>
      <c r="G323" s="65">
        <v>23785682.850000001</v>
      </c>
      <c r="H323" s="65">
        <v>3848016.27</v>
      </c>
      <c r="I323" s="66">
        <f t="shared" si="4"/>
        <v>16.17786756119974</v>
      </c>
      <c r="J323" s="60"/>
    </row>
    <row r="324" spans="1:10" ht="72" outlineLevel="6">
      <c r="A324" s="63" t="s">
        <v>479</v>
      </c>
      <c r="B324" s="72">
        <v>200</v>
      </c>
      <c r="C324" s="64" t="s">
        <v>404</v>
      </c>
      <c r="D324" s="64" t="s">
        <v>497</v>
      </c>
      <c r="E324" s="64" t="s">
        <v>499</v>
      </c>
      <c r="F324" s="64" t="s">
        <v>478</v>
      </c>
      <c r="G324" s="65">
        <v>7184000</v>
      </c>
      <c r="H324" s="65">
        <v>1049001.55</v>
      </c>
      <c r="I324" s="66">
        <f t="shared" si="4"/>
        <v>14.601914671492205</v>
      </c>
      <c r="J324" s="60"/>
    </row>
    <row r="325" spans="1:10" ht="36" outlineLevel="4">
      <c r="A325" s="63" t="s">
        <v>431</v>
      </c>
      <c r="B325" s="72">
        <v>200</v>
      </c>
      <c r="C325" s="64" t="s">
        <v>404</v>
      </c>
      <c r="D325" s="64" t="s">
        <v>497</v>
      </c>
      <c r="E325" s="64" t="s">
        <v>499</v>
      </c>
      <c r="F325" s="64" t="s">
        <v>366</v>
      </c>
      <c r="G325" s="65">
        <v>4601111.5599999996</v>
      </c>
      <c r="H325" s="65">
        <v>1761329.97</v>
      </c>
      <c r="I325" s="66">
        <f t="shared" si="4"/>
        <v>38.280531715688291</v>
      </c>
      <c r="J325" s="60"/>
    </row>
    <row r="326" spans="1:10" ht="36" outlineLevel="5">
      <c r="A326" s="63" t="s">
        <v>430</v>
      </c>
      <c r="B326" s="72">
        <v>200</v>
      </c>
      <c r="C326" s="64" t="s">
        <v>404</v>
      </c>
      <c r="D326" s="64" t="s">
        <v>497</v>
      </c>
      <c r="E326" s="64" t="s">
        <v>499</v>
      </c>
      <c r="F326" s="64" t="s">
        <v>429</v>
      </c>
      <c r="G326" s="65">
        <v>4601111.5599999996</v>
      </c>
      <c r="H326" s="65">
        <v>1761329.97</v>
      </c>
      <c r="I326" s="66">
        <f t="shared" si="4"/>
        <v>38.280531715688291</v>
      </c>
      <c r="J326" s="60"/>
    </row>
    <row r="327" spans="1:10" outlineLevel="6">
      <c r="A327" s="63" t="s">
        <v>428</v>
      </c>
      <c r="B327" s="72">
        <v>200</v>
      </c>
      <c r="C327" s="64" t="s">
        <v>404</v>
      </c>
      <c r="D327" s="64" t="s">
        <v>497</v>
      </c>
      <c r="E327" s="64" t="s">
        <v>499</v>
      </c>
      <c r="F327" s="64" t="s">
        <v>425</v>
      </c>
      <c r="G327" s="65">
        <v>1601254.85</v>
      </c>
      <c r="H327" s="65">
        <v>560018.15</v>
      </c>
      <c r="I327" s="66">
        <f t="shared" ref="I327:I390" si="5">H327/G327*100</f>
        <v>34.973705153804843</v>
      </c>
      <c r="J327" s="60"/>
    </row>
    <row r="328" spans="1:10" outlineLevel="6">
      <c r="A328" s="63" t="s">
        <v>445</v>
      </c>
      <c r="B328" s="72">
        <v>200</v>
      </c>
      <c r="C328" s="64" t="s">
        <v>404</v>
      </c>
      <c r="D328" s="64" t="s">
        <v>497</v>
      </c>
      <c r="E328" s="64" t="s">
        <v>499</v>
      </c>
      <c r="F328" s="64" t="s">
        <v>443</v>
      </c>
      <c r="G328" s="65">
        <v>2999856.71</v>
      </c>
      <c r="H328" s="65">
        <v>1201311.82</v>
      </c>
      <c r="I328" s="66">
        <f t="shared" si="5"/>
        <v>40.04564004658743</v>
      </c>
      <c r="J328" s="60"/>
    </row>
    <row r="329" spans="1:10" ht="36" outlineLevel="4">
      <c r="A329" s="63" t="s">
        <v>418</v>
      </c>
      <c r="B329" s="72">
        <v>200</v>
      </c>
      <c r="C329" s="64" t="s">
        <v>404</v>
      </c>
      <c r="D329" s="64" t="s">
        <v>497</v>
      </c>
      <c r="E329" s="64" t="s">
        <v>499</v>
      </c>
      <c r="F329" s="64" t="s">
        <v>417</v>
      </c>
      <c r="G329" s="65">
        <v>2817.15</v>
      </c>
      <c r="H329" s="65">
        <v>2817.15</v>
      </c>
      <c r="I329" s="66">
        <f t="shared" si="5"/>
        <v>100</v>
      </c>
      <c r="J329" s="60"/>
    </row>
    <row r="330" spans="1:10" ht="36" outlineLevel="5">
      <c r="A330" s="63" t="s">
        <v>543</v>
      </c>
      <c r="B330" s="72">
        <v>200</v>
      </c>
      <c r="C330" s="64" t="s">
        <v>404</v>
      </c>
      <c r="D330" s="64" t="s">
        <v>497</v>
      </c>
      <c r="E330" s="64" t="s">
        <v>499</v>
      </c>
      <c r="F330" s="64" t="s">
        <v>542</v>
      </c>
      <c r="G330" s="65">
        <v>2817.15</v>
      </c>
      <c r="H330" s="65">
        <v>2817.15</v>
      </c>
      <c r="I330" s="66">
        <f t="shared" si="5"/>
        <v>100</v>
      </c>
      <c r="J330" s="60"/>
    </row>
    <row r="331" spans="1:10" ht="54" outlineLevel="6">
      <c r="A331" s="63" t="s">
        <v>637</v>
      </c>
      <c r="B331" s="72">
        <v>200</v>
      </c>
      <c r="C331" s="64" t="s">
        <v>404</v>
      </c>
      <c r="D331" s="64" t="s">
        <v>497</v>
      </c>
      <c r="E331" s="64" t="s">
        <v>499</v>
      </c>
      <c r="F331" s="64" t="s">
        <v>636</v>
      </c>
      <c r="G331" s="65">
        <v>2817.15</v>
      </c>
      <c r="H331" s="65">
        <v>2817.15</v>
      </c>
      <c r="I331" s="66">
        <f t="shared" si="5"/>
        <v>100</v>
      </c>
      <c r="J331" s="60"/>
    </row>
    <row r="332" spans="1:10" outlineLevel="4">
      <c r="A332" s="63" t="s">
        <v>463</v>
      </c>
      <c r="B332" s="72">
        <v>200</v>
      </c>
      <c r="C332" s="64" t="s">
        <v>404</v>
      </c>
      <c r="D332" s="64" t="s">
        <v>497</v>
      </c>
      <c r="E332" s="64" t="s">
        <v>499</v>
      </c>
      <c r="F332" s="64" t="s">
        <v>462</v>
      </c>
      <c r="G332" s="65">
        <v>66690.039999999994</v>
      </c>
      <c r="H332" s="65">
        <v>34993.72</v>
      </c>
      <c r="I332" s="66">
        <f t="shared" si="5"/>
        <v>52.472183252551666</v>
      </c>
      <c r="J332" s="60"/>
    </row>
    <row r="333" spans="1:10" outlineLevel="5">
      <c r="A333" s="63" t="s">
        <v>461</v>
      </c>
      <c r="B333" s="72">
        <v>200</v>
      </c>
      <c r="C333" s="64" t="s">
        <v>404</v>
      </c>
      <c r="D333" s="64" t="s">
        <v>497</v>
      </c>
      <c r="E333" s="64" t="s">
        <v>499</v>
      </c>
      <c r="F333" s="64" t="s">
        <v>460</v>
      </c>
      <c r="G333" s="65">
        <v>66690.039999999994</v>
      </c>
      <c r="H333" s="65">
        <v>34993.72</v>
      </c>
      <c r="I333" s="66">
        <f t="shared" si="5"/>
        <v>52.472183252551666</v>
      </c>
      <c r="J333" s="60"/>
    </row>
    <row r="334" spans="1:10" ht="36" outlineLevel="6">
      <c r="A334" s="63" t="s">
        <v>635</v>
      </c>
      <c r="B334" s="72">
        <v>200</v>
      </c>
      <c r="C334" s="64" t="s">
        <v>404</v>
      </c>
      <c r="D334" s="64" t="s">
        <v>497</v>
      </c>
      <c r="E334" s="64" t="s">
        <v>499</v>
      </c>
      <c r="F334" s="64" t="s">
        <v>634</v>
      </c>
      <c r="G334" s="65">
        <v>18740</v>
      </c>
      <c r="H334" s="65">
        <v>18740</v>
      </c>
      <c r="I334" s="66">
        <f t="shared" si="5"/>
        <v>100</v>
      </c>
      <c r="J334" s="60"/>
    </row>
    <row r="335" spans="1:10" outlineLevel="6">
      <c r="A335" s="63" t="s">
        <v>501</v>
      </c>
      <c r="B335" s="72">
        <v>200</v>
      </c>
      <c r="C335" s="64" t="s">
        <v>404</v>
      </c>
      <c r="D335" s="64" t="s">
        <v>497</v>
      </c>
      <c r="E335" s="64" t="s">
        <v>499</v>
      </c>
      <c r="F335" s="64" t="s">
        <v>500</v>
      </c>
      <c r="G335" s="65">
        <v>34383.32</v>
      </c>
      <c r="H335" s="65">
        <v>2687</v>
      </c>
      <c r="I335" s="66">
        <f t="shared" si="5"/>
        <v>7.8148357982882404</v>
      </c>
      <c r="J335" s="60"/>
    </row>
    <row r="336" spans="1:10" outlineLevel="6">
      <c r="A336" s="63" t="s">
        <v>459</v>
      </c>
      <c r="B336" s="72">
        <v>200</v>
      </c>
      <c r="C336" s="64" t="s">
        <v>404</v>
      </c>
      <c r="D336" s="64" t="s">
        <v>497</v>
      </c>
      <c r="E336" s="64" t="s">
        <v>499</v>
      </c>
      <c r="F336" s="64" t="s">
        <v>456</v>
      </c>
      <c r="G336" s="65">
        <v>13566.72</v>
      </c>
      <c r="H336" s="65">
        <v>13566.72</v>
      </c>
      <c r="I336" s="66">
        <f t="shared" si="5"/>
        <v>100</v>
      </c>
      <c r="J336" s="60"/>
    </row>
    <row r="337" spans="1:10" ht="36" outlineLevel="3">
      <c r="A337" s="63" t="s">
        <v>633</v>
      </c>
      <c r="B337" s="72">
        <v>200</v>
      </c>
      <c r="C337" s="64" t="s">
        <v>404</v>
      </c>
      <c r="D337" s="64" t="s">
        <v>497</v>
      </c>
      <c r="E337" s="64" t="s">
        <v>632</v>
      </c>
      <c r="F337" s="64" t="s">
        <v>419</v>
      </c>
      <c r="G337" s="65">
        <v>401038.52</v>
      </c>
      <c r="H337" s="65">
        <v>0</v>
      </c>
      <c r="I337" s="66">
        <f t="shared" si="5"/>
        <v>0</v>
      </c>
      <c r="J337" s="60"/>
    </row>
    <row r="338" spans="1:10" ht="36" outlineLevel="4">
      <c r="A338" s="63" t="s">
        <v>431</v>
      </c>
      <c r="B338" s="72">
        <v>200</v>
      </c>
      <c r="C338" s="64" t="s">
        <v>404</v>
      </c>
      <c r="D338" s="64" t="s">
        <v>497</v>
      </c>
      <c r="E338" s="64" t="s">
        <v>632</v>
      </c>
      <c r="F338" s="64" t="s">
        <v>366</v>
      </c>
      <c r="G338" s="65">
        <v>401038.52</v>
      </c>
      <c r="H338" s="65">
        <v>0</v>
      </c>
      <c r="I338" s="66">
        <f t="shared" si="5"/>
        <v>0</v>
      </c>
      <c r="J338" s="60"/>
    </row>
    <row r="339" spans="1:10" ht="36" outlineLevel="5">
      <c r="A339" s="63" t="s">
        <v>430</v>
      </c>
      <c r="B339" s="72">
        <v>200</v>
      </c>
      <c r="C339" s="64" t="s">
        <v>404</v>
      </c>
      <c r="D339" s="64" t="s">
        <v>497</v>
      </c>
      <c r="E339" s="64" t="s">
        <v>632</v>
      </c>
      <c r="F339" s="64" t="s">
        <v>429</v>
      </c>
      <c r="G339" s="65">
        <v>401038.52</v>
      </c>
      <c r="H339" s="65">
        <v>0</v>
      </c>
      <c r="I339" s="66">
        <f t="shared" si="5"/>
        <v>0</v>
      </c>
      <c r="J339" s="60"/>
    </row>
    <row r="340" spans="1:10" outlineLevel="6">
      <c r="A340" s="63" t="s">
        <v>428</v>
      </c>
      <c r="B340" s="72">
        <v>200</v>
      </c>
      <c r="C340" s="64" t="s">
        <v>404</v>
      </c>
      <c r="D340" s="64" t="s">
        <v>497</v>
      </c>
      <c r="E340" s="64" t="s">
        <v>632</v>
      </c>
      <c r="F340" s="64" t="s">
        <v>425</v>
      </c>
      <c r="G340" s="65">
        <v>401038.52</v>
      </c>
      <c r="H340" s="65">
        <v>0</v>
      </c>
      <c r="I340" s="66">
        <f t="shared" si="5"/>
        <v>0</v>
      </c>
      <c r="J340" s="60"/>
    </row>
    <row r="341" spans="1:10" ht="54" outlineLevel="3">
      <c r="A341" s="63" t="s">
        <v>631</v>
      </c>
      <c r="B341" s="72">
        <v>200</v>
      </c>
      <c r="C341" s="64" t="s">
        <v>404</v>
      </c>
      <c r="D341" s="64" t="s">
        <v>497</v>
      </c>
      <c r="E341" s="64" t="s">
        <v>630</v>
      </c>
      <c r="F341" s="64" t="s">
        <v>419</v>
      </c>
      <c r="G341" s="65">
        <v>100000</v>
      </c>
      <c r="H341" s="65">
        <v>0</v>
      </c>
      <c r="I341" s="66">
        <f t="shared" si="5"/>
        <v>0</v>
      </c>
      <c r="J341" s="60"/>
    </row>
    <row r="342" spans="1:10" ht="36" outlineLevel="4">
      <c r="A342" s="63" t="s">
        <v>431</v>
      </c>
      <c r="B342" s="72">
        <v>200</v>
      </c>
      <c r="C342" s="64" t="s">
        <v>404</v>
      </c>
      <c r="D342" s="64" t="s">
        <v>497</v>
      </c>
      <c r="E342" s="64" t="s">
        <v>630</v>
      </c>
      <c r="F342" s="64" t="s">
        <v>366</v>
      </c>
      <c r="G342" s="65">
        <v>100000</v>
      </c>
      <c r="H342" s="65">
        <v>0</v>
      </c>
      <c r="I342" s="66">
        <f t="shared" si="5"/>
        <v>0</v>
      </c>
      <c r="J342" s="60"/>
    </row>
    <row r="343" spans="1:10" ht="36" outlineLevel="5">
      <c r="A343" s="63" t="s">
        <v>430</v>
      </c>
      <c r="B343" s="72">
        <v>200</v>
      </c>
      <c r="C343" s="64" t="s">
        <v>404</v>
      </c>
      <c r="D343" s="64" t="s">
        <v>497</v>
      </c>
      <c r="E343" s="64" t="s">
        <v>630</v>
      </c>
      <c r="F343" s="64" t="s">
        <v>429</v>
      </c>
      <c r="G343" s="65">
        <v>100000</v>
      </c>
      <c r="H343" s="65">
        <v>0</v>
      </c>
      <c r="I343" s="66">
        <f t="shared" si="5"/>
        <v>0</v>
      </c>
      <c r="J343" s="60"/>
    </row>
    <row r="344" spans="1:10" outlineLevel="6">
      <c r="A344" s="63" t="s">
        <v>428</v>
      </c>
      <c r="B344" s="72">
        <v>200</v>
      </c>
      <c r="C344" s="64" t="s">
        <v>404</v>
      </c>
      <c r="D344" s="64" t="s">
        <v>497</v>
      </c>
      <c r="E344" s="64" t="s">
        <v>630</v>
      </c>
      <c r="F344" s="64" t="s">
        <v>425</v>
      </c>
      <c r="G344" s="65">
        <v>100000</v>
      </c>
      <c r="H344" s="65">
        <v>0</v>
      </c>
      <c r="I344" s="66">
        <f t="shared" si="5"/>
        <v>0</v>
      </c>
      <c r="J344" s="60"/>
    </row>
    <row r="345" spans="1:10" ht="36" outlineLevel="3">
      <c r="A345" s="63" t="s">
        <v>629</v>
      </c>
      <c r="B345" s="72">
        <v>200</v>
      </c>
      <c r="C345" s="64" t="s">
        <v>404</v>
      </c>
      <c r="D345" s="64" t="s">
        <v>497</v>
      </c>
      <c r="E345" s="64" t="s">
        <v>628</v>
      </c>
      <c r="F345" s="64" t="s">
        <v>419</v>
      </c>
      <c r="G345" s="65">
        <v>950000</v>
      </c>
      <c r="H345" s="65">
        <v>159462.1</v>
      </c>
      <c r="I345" s="66">
        <f t="shared" si="5"/>
        <v>16.785484210526317</v>
      </c>
      <c r="J345" s="60"/>
    </row>
    <row r="346" spans="1:10" ht="36" outlineLevel="4">
      <c r="A346" s="63" t="s">
        <v>431</v>
      </c>
      <c r="B346" s="72">
        <v>200</v>
      </c>
      <c r="C346" s="64" t="s">
        <v>404</v>
      </c>
      <c r="D346" s="64" t="s">
        <v>497</v>
      </c>
      <c r="E346" s="64" t="s">
        <v>628</v>
      </c>
      <c r="F346" s="64" t="s">
        <v>366</v>
      </c>
      <c r="G346" s="65">
        <v>950000</v>
      </c>
      <c r="H346" s="65">
        <v>159462.1</v>
      </c>
      <c r="I346" s="66">
        <f t="shared" si="5"/>
        <v>16.785484210526317</v>
      </c>
      <c r="J346" s="60"/>
    </row>
    <row r="347" spans="1:10" ht="36" outlineLevel="5">
      <c r="A347" s="63" t="s">
        <v>430</v>
      </c>
      <c r="B347" s="72">
        <v>200</v>
      </c>
      <c r="C347" s="64" t="s">
        <v>404</v>
      </c>
      <c r="D347" s="64" t="s">
        <v>497</v>
      </c>
      <c r="E347" s="64" t="s">
        <v>628</v>
      </c>
      <c r="F347" s="64" t="s">
        <v>429</v>
      </c>
      <c r="G347" s="65">
        <v>950000</v>
      </c>
      <c r="H347" s="65">
        <v>159462.1</v>
      </c>
      <c r="I347" s="66">
        <f t="shared" si="5"/>
        <v>16.785484210526317</v>
      </c>
      <c r="J347" s="60"/>
    </row>
    <row r="348" spans="1:10" outlineLevel="6">
      <c r="A348" s="63" t="s">
        <v>428</v>
      </c>
      <c r="B348" s="72">
        <v>200</v>
      </c>
      <c r="C348" s="64" t="s">
        <v>404</v>
      </c>
      <c r="D348" s="64" t="s">
        <v>497</v>
      </c>
      <c r="E348" s="64" t="s">
        <v>628</v>
      </c>
      <c r="F348" s="64" t="s">
        <v>425</v>
      </c>
      <c r="G348" s="65">
        <v>950000</v>
      </c>
      <c r="H348" s="65">
        <v>159462.1</v>
      </c>
      <c r="I348" s="66">
        <f t="shared" si="5"/>
        <v>16.785484210526317</v>
      </c>
      <c r="J348" s="60"/>
    </row>
    <row r="349" spans="1:10" outlineLevel="3">
      <c r="A349" s="63" t="s">
        <v>498</v>
      </c>
      <c r="B349" s="72">
        <v>200</v>
      </c>
      <c r="C349" s="64" t="s">
        <v>404</v>
      </c>
      <c r="D349" s="64" t="s">
        <v>497</v>
      </c>
      <c r="E349" s="64" t="s">
        <v>496</v>
      </c>
      <c r="F349" s="64" t="s">
        <v>419</v>
      </c>
      <c r="G349" s="65">
        <v>878641.96</v>
      </c>
      <c r="H349" s="65">
        <v>285117.15000000002</v>
      </c>
      <c r="I349" s="66">
        <f t="shared" si="5"/>
        <v>32.449753480928685</v>
      </c>
      <c r="J349" s="60"/>
    </row>
    <row r="350" spans="1:10" ht="36" outlineLevel="4">
      <c r="A350" s="63" t="s">
        <v>431</v>
      </c>
      <c r="B350" s="72">
        <v>200</v>
      </c>
      <c r="C350" s="64" t="s">
        <v>404</v>
      </c>
      <c r="D350" s="64" t="s">
        <v>497</v>
      </c>
      <c r="E350" s="64" t="s">
        <v>496</v>
      </c>
      <c r="F350" s="64" t="s">
        <v>366</v>
      </c>
      <c r="G350" s="65">
        <v>878641.96</v>
      </c>
      <c r="H350" s="65">
        <v>285117.15000000002</v>
      </c>
      <c r="I350" s="66">
        <f t="shared" si="5"/>
        <v>32.449753480928685</v>
      </c>
      <c r="J350" s="60"/>
    </row>
    <row r="351" spans="1:10" ht="36" outlineLevel="5">
      <c r="A351" s="63" t="s">
        <v>430</v>
      </c>
      <c r="B351" s="72">
        <v>200</v>
      </c>
      <c r="C351" s="64" t="s">
        <v>404</v>
      </c>
      <c r="D351" s="64" t="s">
        <v>497</v>
      </c>
      <c r="E351" s="64" t="s">
        <v>496</v>
      </c>
      <c r="F351" s="64" t="s">
        <v>429</v>
      </c>
      <c r="G351" s="65">
        <v>878641.96</v>
      </c>
      <c r="H351" s="65">
        <v>285117.15000000002</v>
      </c>
      <c r="I351" s="66">
        <f t="shared" si="5"/>
        <v>32.449753480928685</v>
      </c>
      <c r="J351" s="60"/>
    </row>
    <row r="352" spans="1:10" outlineLevel="6">
      <c r="A352" s="63" t="s">
        <v>428</v>
      </c>
      <c r="B352" s="72">
        <v>200</v>
      </c>
      <c r="C352" s="64" t="s">
        <v>404</v>
      </c>
      <c r="D352" s="64" t="s">
        <v>497</v>
      </c>
      <c r="E352" s="64" t="s">
        <v>496</v>
      </c>
      <c r="F352" s="64" t="s">
        <v>425</v>
      </c>
      <c r="G352" s="65">
        <v>878641.96</v>
      </c>
      <c r="H352" s="65">
        <v>285117.15000000002</v>
      </c>
      <c r="I352" s="66">
        <f t="shared" si="5"/>
        <v>32.449753480928685</v>
      </c>
      <c r="J352" s="60"/>
    </row>
    <row r="353" spans="1:10" ht="36" outlineLevel="3">
      <c r="A353" s="63" t="s">
        <v>627</v>
      </c>
      <c r="B353" s="72">
        <v>200</v>
      </c>
      <c r="C353" s="64" t="s">
        <v>404</v>
      </c>
      <c r="D353" s="64" t="s">
        <v>497</v>
      </c>
      <c r="E353" s="64" t="s">
        <v>626</v>
      </c>
      <c r="F353" s="64" t="s">
        <v>419</v>
      </c>
      <c r="G353" s="65">
        <v>486005</v>
      </c>
      <c r="H353" s="65">
        <v>71640.39</v>
      </c>
      <c r="I353" s="66">
        <f t="shared" si="5"/>
        <v>14.740669334677628</v>
      </c>
      <c r="J353" s="60"/>
    </row>
    <row r="354" spans="1:10" ht="90" outlineLevel="4">
      <c r="A354" s="63" t="s">
        <v>485</v>
      </c>
      <c r="B354" s="72">
        <v>200</v>
      </c>
      <c r="C354" s="64" t="s">
        <v>404</v>
      </c>
      <c r="D354" s="64" t="s">
        <v>497</v>
      </c>
      <c r="E354" s="64" t="s">
        <v>626</v>
      </c>
      <c r="F354" s="64" t="s">
        <v>484</v>
      </c>
      <c r="G354" s="65">
        <v>471700</v>
      </c>
      <c r="H354" s="65">
        <v>71640.39</v>
      </c>
      <c r="I354" s="66">
        <f t="shared" si="5"/>
        <v>15.187701929192283</v>
      </c>
      <c r="J354" s="60"/>
    </row>
    <row r="355" spans="1:10" ht="36" outlineLevel="5">
      <c r="A355" s="63" t="s">
        <v>483</v>
      </c>
      <c r="B355" s="72">
        <v>200</v>
      </c>
      <c r="C355" s="64" t="s">
        <v>404</v>
      </c>
      <c r="D355" s="64" t="s">
        <v>497</v>
      </c>
      <c r="E355" s="64" t="s">
        <v>626</v>
      </c>
      <c r="F355" s="64" t="s">
        <v>482</v>
      </c>
      <c r="G355" s="65">
        <v>471700</v>
      </c>
      <c r="H355" s="65">
        <v>71640.39</v>
      </c>
      <c r="I355" s="66">
        <f t="shared" si="5"/>
        <v>15.187701929192283</v>
      </c>
      <c r="J355" s="60"/>
    </row>
    <row r="356" spans="1:10" ht="36" outlineLevel="6">
      <c r="A356" s="63" t="s">
        <v>481</v>
      </c>
      <c r="B356" s="72">
        <v>200</v>
      </c>
      <c r="C356" s="64" t="s">
        <v>404</v>
      </c>
      <c r="D356" s="64" t="s">
        <v>497</v>
      </c>
      <c r="E356" s="64" t="s">
        <v>626</v>
      </c>
      <c r="F356" s="64" t="s">
        <v>480</v>
      </c>
      <c r="G356" s="65">
        <v>362850</v>
      </c>
      <c r="H356" s="65">
        <v>57165.88</v>
      </c>
      <c r="I356" s="66">
        <f t="shared" si="5"/>
        <v>15.75468650957696</v>
      </c>
      <c r="J356" s="60"/>
    </row>
    <row r="357" spans="1:10" ht="72" outlineLevel="6">
      <c r="A357" s="63" t="s">
        <v>479</v>
      </c>
      <c r="B357" s="72">
        <v>200</v>
      </c>
      <c r="C357" s="64" t="s">
        <v>404</v>
      </c>
      <c r="D357" s="64" t="s">
        <v>497</v>
      </c>
      <c r="E357" s="64" t="s">
        <v>626</v>
      </c>
      <c r="F357" s="64" t="s">
        <v>478</v>
      </c>
      <c r="G357" s="65">
        <v>108850</v>
      </c>
      <c r="H357" s="65">
        <v>14474.51</v>
      </c>
      <c r="I357" s="66">
        <f t="shared" si="5"/>
        <v>13.297666513550757</v>
      </c>
      <c r="J357" s="60"/>
    </row>
    <row r="358" spans="1:10" ht="36" outlineLevel="4">
      <c r="A358" s="63" t="s">
        <v>431</v>
      </c>
      <c r="B358" s="72">
        <v>200</v>
      </c>
      <c r="C358" s="64" t="s">
        <v>404</v>
      </c>
      <c r="D358" s="64" t="s">
        <v>497</v>
      </c>
      <c r="E358" s="64" t="s">
        <v>626</v>
      </c>
      <c r="F358" s="64" t="s">
        <v>366</v>
      </c>
      <c r="G358" s="65">
        <v>14305</v>
      </c>
      <c r="H358" s="65">
        <v>0</v>
      </c>
      <c r="I358" s="66">
        <f t="shared" si="5"/>
        <v>0</v>
      </c>
      <c r="J358" s="60"/>
    </row>
    <row r="359" spans="1:10" ht="36" outlineLevel="5">
      <c r="A359" s="63" t="s">
        <v>430</v>
      </c>
      <c r="B359" s="72">
        <v>200</v>
      </c>
      <c r="C359" s="64" t="s">
        <v>404</v>
      </c>
      <c r="D359" s="64" t="s">
        <v>497</v>
      </c>
      <c r="E359" s="64" t="s">
        <v>626</v>
      </c>
      <c r="F359" s="64" t="s">
        <v>429</v>
      </c>
      <c r="G359" s="65">
        <v>14305</v>
      </c>
      <c r="H359" s="65">
        <v>0</v>
      </c>
      <c r="I359" s="66">
        <f t="shared" si="5"/>
        <v>0</v>
      </c>
      <c r="J359" s="60"/>
    </row>
    <row r="360" spans="1:10" outlineLevel="6">
      <c r="A360" s="63" t="s">
        <v>428</v>
      </c>
      <c r="B360" s="72">
        <v>200</v>
      </c>
      <c r="C360" s="64" t="s">
        <v>404</v>
      </c>
      <c r="D360" s="64" t="s">
        <v>497</v>
      </c>
      <c r="E360" s="64" t="s">
        <v>626</v>
      </c>
      <c r="F360" s="64" t="s">
        <v>425</v>
      </c>
      <c r="G360" s="65">
        <v>14305</v>
      </c>
      <c r="H360" s="65">
        <v>0</v>
      </c>
      <c r="I360" s="66">
        <f t="shared" si="5"/>
        <v>0</v>
      </c>
      <c r="J360" s="60"/>
    </row>
    <row r="361" spans="1:10" ht="54" outlineLevel="3">
      <c r="A361" s="63" t="s">
        <v>625</v>
      </c>
      <c r="B361" s="72">
        <v>200</v>
      </c>
      <c r="C361" s="64" t="s">
        <v>404</v>
      </c>
      <c r="D361" s="64" t="s">
        <v>497</v>
      </c>
      <c r="E361" s="64" t="s">
        <v>624</v>
      </c>
      <c r="F361" s="64" t="s">
        <v>419</v>
      </c>
      <c r="G361" s="65">
        <v>485905</v>
      </c>
      <c r="H361" s="65">
        <v>50653.120000000003</v>
      </c>
      <c r="I361" s="66">
        <f t="shared" si="5"/>
        <v>10.424490383922784</v>
      </c>
      <c r="J361" s="60"/>
    </row>
    <row r="362" spans="1:10" ht="90" outlineLevel="4">
      <c r="A362" s="63" t="s">
        <v>485</v>
      </c>
      <c r="B362" s="72">
        <v>200</v>
      </c>
      <c r="C362" s="64" t="s">
        <v>404</v>
      </c>
      <c r="D362" s="64" t="s">
        <v>497</v>
      </c>
      <c r="E362" s="64" t="s">
        <v>624</v>
      </c>
      <c r="F362" s="64" t="s">
        <v>484</v>
      </c>
      <c r="G362" s="65">
        <v>471705</v>
      </c>
      <c r="H362" s="65">
        <v>48495.12</v>
      </c>
      <c r="I362" s="66">
        <f t="shared" si="5"/>
        <v>10.280815340096035</v>
      </c>
      <c r="J362" s="60"/>
    </row>
    <row r="363" spans="1:10" ht="36" outlineLevel="5">
      <c r="A363" s="63" t="s">
        <v>483</v>
      </c>
      <c r="B363" s="72">
        <v>200</v>
      </c>
      <c r="C363" s="64" t="s">
        <v>404</v>
      </c>
      <c r="D363" s="64" t="s">
        <v>497</v>
      </c>
      <c r="E363" s="64" t="s">
        <v>624</v>
      </c>
      <c r="F363" s="64" t="s">
        <v>482</v>
      </c>
      <c r="G363" s="65">
        <v>471705</v>
      </c>
      <c r="H363" s="65">
        <v>48495.12</v>
      </c>
      <c r="I363" s="66">
        <f t="shared" si="5"/>
        <v>10.280815340096035</v>
      </c>
      <c r="J363" s="60"/>
    </row>
    <row r="364" spans="1:10" ht="36" outlineLevel="6">
      <c r="A364" s="63" t="s">
        <v>481</v>
      </c>
      <c r="B364" s="72">
        <v>200</v>
      </c>
      <c r="C364" s="64" t="s">
        <v>404</v>
      </c>
      <c r="D364" s="64" t="s">
        <v>497</v>
      </c>
      <c r="E364" s="64" t="s">
        <v>624</v>
      </c>
      <c r="F364" s="64" t="s">
        <v>480</v>
      </c>
      <c r="G364" s="65">
        <v>362850</v>
      </c>
      <c r="H364" s="65">
        <v>39492.839999999997</v>
      </c>
      <c r="I364" s="66">
        <f t="shared" si="5"/>
        <v>10.884067796610168</v>
      </c>
      <c r="J364" s="60"/>
    </row>
    <row r="365" spans="1:10" ht="72" outlineLevel="6">
      <c r="A365" s="63" t="s">
        <v>479</v>
      </c>
      <c r="B365" s="72">
        <v>200</v>
      </c>
      <c r="C365" s="64" t="s">
        <v>404</v>
      </c>
      <c r="D365" s="64" t="s">
        <v>497</v>
      </c>
      <c r="E365" s="64" t="s">
        <v>624</v>
      </c>
      <c r="F365" s="64" t="s">
        <v>478</v>
      </c>
      <c r="G365" s="65">
        <v>108855</v>
      </c>
      <c r="H365" s="65">
        <v>9002.2800000000007</v>
      </c>
      <c r="I365" s="66">
        <f t="shared" si="5"/>
        <v>8.2699738183822529</v>
      </c>
      <c r="J365" s="60"/>
    </row>
    <row r="366" spans="1:10" ht="36" outlineLevel="4">
      <c r="A366" s="63" t="s">
        <v>431</v>
      </c>
      <c r="B366" s="72">
        <v>200</v>
      </c>
      <c r="C366" s="64" t="s">
        <v>404</v>
      </c>
      <c r="D366" s="64" t="s">
        <v>497</v>
      </c>
      <c r="E366" s="64" t="s">
        <v>624</v>
      </c>
      <c r="F366" s="64" t="s">
        <v>366</v>
      </c>
      <c r="G366" s="65">
        <v>14200</v>
      </c>
      <c r="H366" s="65">
        <v>2158</v>
      </c>
      <c r="I366" s="66">
        <f t="shared" si="5"/>
        <v>15.197183098591548</v>
      </c>
      <c r="J366" s="60"/>
    </row>
    <row r="367" spans="1:10" ht="36" outlineLevel="5">
      <c r="A367" s="63" t="s">
        <v>430</v>
      </c>
      <c r="B367" s="72">
        <v>200</v>
      </c>
      <c r="C367" s="64" t="s">
        <v>404</v>
      </c>
      <c r="D367" s="64" t="s">
        <v>497</v>
      </c>
      <c r="E367" s="64" t="s">
        <v>624</v>
      </c>
      <c r="F367" s="64" t="s">
        <v>429</v>
      </c>
      <c r="G367" s="65">
        <v>14200</v>
      </c>
      <c r="H367" s="65">
        <v>2158</v>
      </c>
      <c r="I367" s="66">
        <f t="shared" si="5"/>
        <v>15.197183098591548</v>
      </c>
      <c r="J367" s="60"/>
    </row>
    <row r="368" spans="1:10" outlineLevel="6">
      <c r="A368" s="63" t="s">
        <v>428</v>
      </c>
      <c r="B368" s="72">
        <v>200</v>
      </c>
      <c r="C368" s="64" t="s">
        <v>404</v>
      </c>
      <c r="D368" s="64" t="s">
        <v>497</v>
      </c>
      <c r="E368" s="64" t="s">
        <v>624</v>
      </c>
      <c r="F368" s="64" t="s">
        <v>425</v>
      </c>
      <c r="G368" s="65">
        <v>14200</v>
      </c>
      <c r="H368" s="65">
        <v>2158</v>
      </c>
      <c r="I368" s="66">
        <f t="shared" si="5"/>
        <v>15.197183098591548</v>
      </c>
      <c r="J368" s="60"/>
    </row>
    <row r="369" spans="1:10" outlineLevel="2">
      <c r="A369" s="63" t="s">
        <v>623</v>
      </c>
      <c r="B369" s="72">
        <v>200</v>
      </c>
      <c r="C369" s="64" t="s">
        <v>404</v>
      </c>
      <c r="D369" s="64" t="s">
        <v>621</v>
      </c>
      <c r="E369" s="64" t="s">
        <v>421</v>
      </c>
      <c r="F369" s="64" t="s">
        <v>419</v>
      </c>
      <c r="G369" s="65">
        <v>840</v>
      </c>
      <c r="H369" s="65">
        <v>0</v>
      </c>
      <c r="I369" s="66">
        <f t="shared" si="5"/>
        <v>0</v>
      </c>
      <c r="J369" s="60"/>
    </row>
    <row r="370" spans="1:10" ht="36" outlineLevel="3">
      <c r="A370" s="63" t="s">
        <v>622</v>
      </c>
      <c r="B370" s="72">
        <v>200</v>
      </c>
      <c r="C370" s="64" t="s">
        <v>404</v>
      </c>
      <c r="D370" s="64" t="s">
        <v>621</v>
      </c>
      <c r="E370" s="64" t="s">
        <v>620</v>
      </c>
      <c r="F370" s="64" t="s">
        <v>419</v>
      </c>
      <c r="G370" s="65">
        <v>840</v>
      </c>
      <c r="H370" s="65">
        <v>0</v>
      </c>
      <c r="I370" s="66">
        <f t="shared" si="5"/>
        <v>0</v>
      </c>
      <c r="J370" s="60"/>
    </row>
    <row r="371" spans="1:10" ht="36" outlineLevel="4">
      <c r="A371" s="63" t="s">
        <v>431</v>
      </c>
      <c r="B371" s="72">
        <v>200</v>
      </c>
      <c r="C371" s="64" t="s">
        <v>404</v>
      </c>
      <c r="D371" s="64" t="s">
        <v>621</v>
      </c>
      <c r="E371" s="64" t="s">
        <v>620</v>
      </c>
      <c r="F371" s="64" t="s">
        <v>366</v>
      </c>
      <c r="G371" s="65">
        <v>840</v>
      </c>
      <c r="H371" s="65">
        <v>0</v>
      </c>
      <c r="I371" s="66">
        <f t="shared" si="5"/>
        <v>0</v>
      </c>
      <c r="J371" s="60"/>
    </row>
    <row r="372" spans="1:10" ht="36" outlineLevel="5">
      <c r="A372" s="63" t="s">
        <v>430</v>
      </c>
      <c r="B372" s="72">
        <v>200</v>
      </c>
      <c r="C372" s="64" t="s">
        <v>404</v>
      </c>
      <c r="D372" s="64" t="s">
        <v>621</v>
      </c>
      <c r="E372" s="64" t="s">
        <v>620</v>
      </c>
      <c r="F372" s="64" t="s">
        <v>429</v>
      </c>
      <c r="G372" s="65">
        <v>840</v>
      </c>
      <c r="H372" s="65">
        <v>0</v>
      </c>
      <c r="I372" s="66">
        <f t="shared" si="5"/>
        <v>0</v>
      </c>
      <c r="J372" s="60"/>
    </row>
    <row r="373" spans="1:10" outlineLevel="6">
      <c r="A373" s="63" t="s">
        <v>428</v>
      </c>
      <c r="B373" s="72">
        <v>200</v>
      </c>
      <c r="C373" s="64" t="s">
        <v>404</v>
      </c>
      <c r="D373" s="64" t="s">
        <v>621</v>
      </c>
      <c r="E373" s="64" t="s">
        <v>620</v>
      </c>
      <c r="F373" s="64" t="s">
        <v>425</v>
      </c>
      <c r="G373" s="65">
        <v>840</v>
      </c>
      <c r="H373" s="65">
        <v>0</v>
      </c>
      <c r="I373" s="66">
        <f t="shared" si="5"/>
        <v>0</v>
      </c>
      <c r="J373" s="60"/>
    </row>
    <row r="374" spans="1:10" outlineLevel="2">
      <c r="A374" s="63" t="s">
        <v>619</v>
      </c>
      <c r="B374" s="72">
        <v>200</v>
      </c>
      <c r="C374" s="64" t="s">
        <v>404</v>
      </c>
      <c r="D374" s="64" t="s">
        <v>617</v>
      </c>
      <c r="E374" s="64" t="s">
        <v>421</v>
      </c>
      <c r="F374" s="64" t="s">
        <v>419</v>
      </c>
      <c r="G374" s="65">
        <v>200000</v>
      </c>
      <c r="H374" s="65">
        <v>0</v>
      </c>
      <c r="I374" s="66">
        <f t="shared" si="5"/>
        <v>0</v>
      </c>
      <c r="J374" s="60"/>
    </row>
    <row r="375" spans="1:10" ht="54" outlineLevel="3">
      <c r="A375" s="63" t="s">
        <v>618</v>
      </c>
      <c r="B375" s="72">
        <v>200</v>
      </c>
      <c r="C375" s="64" t="s">
        <v>404</v>
      </c>
      <c r="D375" s="64" t="s">
        <v>617</v>
      </c>
      <c r="E375" s="64" t="s">
        <v>616</v>
      </c>
      <c r="F375" s="64" t="s">
        <v>419</v>
      </c>
      <c r="G375" s="65">
        <v>200000</v>
      </c>
      <c r="H375" s="65">
        <v>0</v>
      </c>
      <c r="I375" s="66">
        <f t="shared" si="5"/>
        <v>0</v>
      </c>
      <c r="J375" s="60"/>
    </row>
    <row r="376" spans="1:10" outlineLevel="4">
      <c r="A376" s="63" t="s">
        <v>463</v>
      </c>
      <c r="B376" s="72">
        <v>200</v>
      </c>
      <c r="C376" s="64" t="s">
        <v>404</v>
      </c>
      <c r="D376" s="64" t="s">
        <v>617</v>
      </c>
      <c r="E376" s="64" t="s">
        <v>616</v>
      </c>
      <c r="F376" s="64" t="s">
        <v>462</v>
      </c>
      <c r="G376" s="65">
        <v>200000</v>
      </c>
      <c r="H376" s="65">
        <v>0</v>
      </c>
      <c r="I376" s="66">
        <f t="shared" si="5"/>
        <v>0</v>
      </c>
      <c r="J376" s="60"/>
    </row>
    <row r="377" spans="1:10" outlineLevel="5">
      <c r="A377" s="63" t="s">
        <v>598</v>
      </c>
      <c r="B377" s="72">
        <v>200</v>
      </c>
      <c r="C377" s="64" t="s">
        <v>404</v>
      </c>
      <c r="D377" s="64" t="s">
        <v>617</v>
      </c>
      <c r="E377" s="64" t="s">
        <v>616</v>
      </c>
      <c r="F377" s="64" t="s">
        <v>596</v>
      </c>
      <c r="G377" s="65">
        <v>200000</v>
      </c>
      <c r="H377" s="65">
        <v>0</v>
      </c>
      <c r="I377" s="66">
        <f t="shared" si="5"/>
        <v>0</v>
      </c>
      <c r="J377" s="60"/>
    </row>
    <row r="378" spans="1:10" outlineLevel="2">
      <c r="A378" s="63" t="s">
        <v>495</v>
      </c>
      <c r="B378" s="72">
        <v>200</v>
      </c>
      <c r="C378" s="64" t="s">
        <v>404</v>
      </c>
      <c r="D378" s="64" t="s">
        <v>491</v>
      </c>
      <c r="E378" s="64" t="s">
        <v>421</v>
      </c>
      <c r="F378" s="64" t="s">
        <v>419</v>
      </c>
      <c r="G378" s="65">
        <v>4976643.0999999996</v>
      </c>
      <c r="H378" s="65">
        <v>549772.29</v>
      </c>
      <c r="I378" s="66">
        <f t="shared" si="5"/>
        <v>11.047050772035472</v>
      </c>
      <c r="J378" s="60"/>
    </row>
    <row r="379" spans="1:10" outlineLevel="3">
      <c r="A379" s="63" t="s">
        <v>615</v>
      </c>
      <c r="B379" s="72">
        <v>200</v>
      </c>
      <c r="C379" s="64" t="s">
        <v>404</v>
      </c>
      <c r="D379" s="64" t="s">
        <v>491</v>
      </c>
      <c r="E379" s="64" t="s">
        <v>614</v>
      </c>
      <c r="F379" s="64" t="s">
        <v>419</v>
      </c>
      <c r="G379" s="65">
        <v>132600</v>
      </c>
      <c r="H379" s="65">
        <v>132600</v>
      </c>
      <c r="I379" s="66">
        <f t="shared" si="5"/>
        <v>100</v>
      </c>
      <c r="J379" s="60"/>
    </row>
    <row r="380" spans="1:10" outlineLevel="4">
      <c r="A380" s="63" t="s">
        <v>463</v>
      </c>
      <c r="B380" s="72">
        <v>200</v>
      </c>
      <c r="C380" s="64" t="s">
        <v>404</v>
      </c>
      <c r="D380" s="64" t="s">
        <v>491</v>
      </c>
      <c r="E380" s="64" t="s">
        <v>614</v>
      </c>
      <c r="F380" s="64" t="s">
        <v>462</v>
      </c>
      <c r="G380" s="65">
        <v>132600</v>
      </c>
      <c r="H380" s="65">
        <v>132600</v>
      </c>
      <c r="I380" s="66">
        <f t="shared" si="5"/>
        <v>100</v>
      </c>
      <c r="J380" s="60"/>
    </row>
    <row r="381" spans="1:10" outlineLevel="5">
      <c r="A381" s="63" t="s">
        <v>461</v>
      </c>
      <c r="B381" s="72">
        <v>200</v>
      </c>
      <c r="C381" s="64" t="s">
        <v>404</v>
      </c>
      <c r="D381" s="64" t="s">
        <v>491</v>
      </c>
      <c r="E381" s="64" t="s">
        <v>614</v>
      </c>
      <c r="F381" s="64" t="s">
        <v>460</v>
      </c>
      <c r="G381" s="65">
        <v>132600</v>
      </c>
      <c r="H381" s="65">
        <v>132600</v>
      </c>
      <c r="I381" s="66">
        <f t="shared" si="5"/>
        <v>100</v>
      </c>
      <c r="J381" s="60"/>
    </row>
    <row r="382" spans="1:10" outlineLevel="6">
      <c r="A382" s="63" t="s">
        <v>459</v>
      </c>
      <c r="B382" s="72">
        <v>200</v>
      </c>
      <c r="C382" s="64" t="s">
        <v>404</v>
      </c>
      <c r="D382" s="64" t="s">
        <v>491</v>
      </c>
      <c r="E382" s="64" t="s">
        <v>614</v>
      </c>
      <c r="F382" s="64" t="s">
        <v>456</v>
      </c>
      <c r="G382" s="65">
        <v>132600</v>
      </c>
      <c r="H382" s="65">
        <v>132600</v>
      </c>
      <c r="I382" s="66">
        <f t="shared" si="5"/>
        <v>100</v>
      </c>
      <c r="J382" s="60"/>
    </row>
    <row r="383" spans="1:10" ht="36" outlineLevel="3">
      <c r="A383" s="63" t="s">
        <v>613</v>
      </c>
      <c r="B383" s="72">
        <v>200</v>
      </c>
      <c r="C383" s="64" t="s">
        <v>404</v>
      </c>
      <c r="D383" s="64" t="s">
        <v>491</v>
      </c>
      <c r="E383" s="64" t="s">
        <v>612</v>
      </c>
      <c r="F383" s="64" t="s">
        <v>419</v>
      </c>
      <c r="G383" s="65">
        <v>50000</v>
      </c>
      <c r="H383" s="65">
        <v>0</v>
      </c>
      <c r="I383" s="66">
        <f t="shared" si="5"/>
        <v>0</v>
      </c>
      <c r="J383" s="60"/>
    </row>
    <row r="384" spans="1:10" ht="36" outlineLevel="4">
      <c r="A384" s="63" t="s">
        <v>431</v>
      </c>
      <c r="B384" s="72">
        <v>200</v>
      </c>
      <c r="C384" s="64" t="s">
        <v>404</v>
      </c>
      <c r="D384" s="64" t="s">
        <v>491</v>
      </c>
      <c r="E384" s="64" t="s">
        <v>612</v>
      </c>
      <c r="F384" s="64" t="s">
        <v>366</v>
      </c>
      <c r="G384" s="65">
        <v>50000</v>
      </c>
      <c r="H384" s="65">
        <v>0</v>
      </c>
      <c r="I384" s="66">
        <f t="shared" si="5"/>
        <v>0</v>
      </c>
      <c r="J384" s="60"/>
    </row>
    <row r="385" spans="1:10" ht="36" outlineLevel="5">
      <c r="A385" s="63" t="s">
        <v>430</v>
      </c>
      <c r="B385" s="72">
        <v>200</v>
      </c>
      <c r="C385" s="64" t="s">
        <v>404</v>
      </c>
      <c r="D385" s="64" t="s">
        <v>491</v>
      </c>
      <c r="E385" s="64" t="s">
        <v>612</v>
      </c>
      <c r="F385" s="64" t="s">
        <v>429</v>
      </c>
      <c r="G385" s="65">
        <v>50000</v>
      </c>
      <c r="H385" s="65">
        <v>0</v>
      </c>
      <c r="I385" s="66">
        <f t="shared" si="5"/>
        <v>0</v>
      </c>
      <c r="J385" s="60"/>
    </row>
    <row r="386" spans="1:10" outlineLevel="6">
      <c r="A386" s="63" t="s">
        <v>428</v>
      </c>
      <c r="B386" s="72">
        <v>200</v>
      </c>
      <c r="C386" s="64" t="s">
        <v>404</v>
      </c>
      <c r="D386" s="64" t="s">
        <v>491</v>
      </c>
      <c r="E386" s="64" t="s">
        <v>612</v>
      </c>
      <c r="F386" s="64" t="s">
        <v>425</v>
      </c>
      <c r="G386" s="65">
        <v>50000</v>
      </c>
      <c r="H386" s="65">
        <v>0</v>
      </c>
      <c r="I386" s="66">
        <f t="shared" si="5"/>
        <v>0</v>
      </c>
      <c r="J386" s="60"/>
    </row>
    <row r="387" spans="1:10" ht="54" outlineLevel="3">
      <c r="A387" s="63" t="s">
        <v>611</v>
      </c>
      <c r="B387" s="72">
        <v>200</v>
      </c>
      <c r="C387" s="64" t="s">
        <v>404</v>
      </c>
      <c r="D387" s="64" t="s">
        <v>491</v>
      </c>
      <c r="E387" s="64" t="s">
        <v>610</v>
      </c>
      <c r="F387" s="64" t="s">
        <v>419</v>
      </c>
      <c r="G387" s="65">
        <v>1174900</v>
      </c>
      <c r="H387" s="65">
        <v>239172.29</v>
      </c>
      <c r="I387" s="66">
        <f t="shared" si="5"/>
        <v>20.35682100604307</v>
      </c>
      <c r="J387" s="60"/>
    </row>
    <row r="388" spans="1:10" ht="90" outlineLevel="4">
      <c r="A388" s="63" t="s">
        <v>485</v>
      </c>
      <c r="B388" s="72">
        <v>200</v>
      </c>
      <c r="C388" s="64" t="s">
        <v>404</v>
      </c>
      <c r="D388" s="64" t="s">
        <v>491</v>
      </c>
      <c r="E388" s="64" t="s">
        <v>610</v>
      </c>
      <c r="F388" s="64" t="s">
        <v>484</v>
      </c>
      <c r="G388" s="65">
        <v>1108413</v>
      </c>
      <c r="H388" s="65">
        <v>226854.29</v>
      </c>
      <c r="I388" s="66">
        <f t="shared" si="5"/>
        <v>20.466585108619263</v>
      </c>
      <c r="J388" s="60"/>
    </row>
    <row r="389" spans="1:10" ht="36" outlineLevel="5">
      <c r="A389" s="63" t="s">
        <v>483</v>
      </c>
      <c r="B389" s="72">
        <v>200</v>
      </c>
      <c r="C389" s="64" t="s">
        <v>404</v>
      </c>
      <c r="D389" s="64" t="s">
        <v>491</v>
      </c>
      <c r="E389" s="64" t="s">
        <v>610</v>
      </c>
      <c r="F389" s="64" t="s">
        <v>482</v>
      </c>
      <c r="G389" s="65">
        <v>1108413</v>
      </c>
      <c r="H389" s="65">
        <v>226854.29</v>
      </c>
      <c r="I389" s="66">
        <f t="shared" si="5"/>
        <v>20.466585108619263</v>
      </c>
      <c r="J389" s="60"/>
    </row>
    <row r="390" spans="1:10" ht="36" outlineLevel="6">
      <c r="A390" s="63" t="s">
        <v>481</v>
      </c>
      <c r="B390" s="72">
        <v>200</v>
      </c>
      <c r="C390" s="64" t="s">
        <v>404</v>
      </c>
      <c r="D390" s="64" t="s">
        <v>491</v>
      </c>
      <c r="E390" s="64" t="s">
        <v>610</v>
      </c>
      <c r="F390" s="64" t="s">
        <v>480</v>
      </c>
      <c r="G390" s="65">
        <v>852625</v>
      </c>
      <c r="H390" s="65">
        <v>188551.63</v>
      </c>
      <c r="I390" s="66">
        <f t="shared" si="5"/>
        <v>22.114250696378832</v>
      </c>
      <c r="J390" s="60"/>
    </row>
    <row r="391" spans="1:10" ht="72" outlineLevel="6">
      <c r="A391" s="63" t="s">
        <v>479</v>
      </c>
      <c r="B391" s="72">
        <v>200</v>
      </c>
      <c r="C391" s="64" t="s">
        <v>404</v>
      </c>
      <c r="D391" s="64" t="s">
        <v>491</v>
      </c>
      <c r="E391" s="64" t="s">
        <v>610</v>
      </c>
      <c r="F391" s="64" t="s">
        <v>478</v>
      </c>
      <c r="G391" s="65">
        <v>255788</v>
      </c>
      <c r="H391" s="65">
        <v>38302.660000000003</v>
      </c>
      <c r="I391" s="66">
        <f t="shared" ref="I391:I454" si="6">H391/G391*100</f>
        <v>14.974377218634183</v>
      </c>
      <c r="J391" s="60"/>
    </row>
    <row r="392" spans="1:10" ht="36" outlineLevel="4">
      <c r="A392" s="63" t="s">
        <v>431</v>
      </c>
      <c r="B392" s="72">
        <v>200</v>
      </c>
      <c r="C392" s="64" t="s">
        <v>404</v>
      </c>
      <c r="D392" s="64" t="s">
        <v>491</v>
      </c>
      <c r="E392" s="64" t="s">
        <v>610</v>
      </c>
      <c r="F392" s="64" t="s">
        <v>366</v>
      </c>
      <c r="G392" s="65">
        <v>66487</v>
      </c>
      <c r="H392" s="65">
        <v>12318</v>
      </c>
      <c r="I392" s="66">
        <f t="shared" si="6"/>
        <v>18.526930076556319</v>
      </c>
      <c r="J392" s="60"/>
    </row>
    <row r="393" spans="1:10" ht="36" outlineLevel="5">
      <c r="A393" s="63" t="s">
        <v>430</v>
      </c>
      <c r="B393" s="72">
        <v>200</v>
      </c>
      <c r="C393" s="64" t="s">
        <v>404</v>
      </c>
      <c r="D393" s="64" t="s">
        <v>491</v>
      </c>
      <c r="E393" s="64" t="s">
        <v>610</v>
      </c>
      <c r="F393" s="64" t="s">
        <v>429</v>
      </c>
      <c r="G393" s="65">
        <v>66487</v>
      </c>
      <c r="H393" s="65">
        <v>12318</v>
      </c>
      <c r="I393" s="66">
        <f t="shared" si="6"/>
        <v>18.526930076556319</v>
      </c>
      <c r="J393" s="60"/>
    </row>
    <row r="394" spans="1:10" outlineLevel="6">
      <c r="A394" s="63" t="s">
        <v>428</v>
      </c>
      <c r="B394" s="72">
        <v>200</v>
      </c>
      <c r="C394" s="64" t="s">
        <v>404</v>
      </c>
      <c r="D394" s="64" t="s">
        <v>491</v>
      </c>
      <c r="E394" s="64" t="s">
        <v>610</v>
      </c>
      <c r="F394" s="64" t="s">
        <v>425</v>
      </c>
      <c r="G394" s="65">
        <v>66487</v>
      </c>
      <c r="H394" s="65">
        <v>12318</v>
      </c>
      <c r="I394" s="66">
        <f t="shared" si="6"/>
        <v>18.526930076556319</v>
      </c>
      <c r="J394" s="60"/>
    </row>
    <row r="395" spans="1:10" ht="72" outlineLevel="3">
      <c r="A395" s="63" t="s">
        <v>609</v>
      </c>
      <c r="B395" s="72">
        <v>200</v>
      </c>
      <c r="C395" s="64" t="s">
        <v>404</v>
      </c>
      <c r="D395" s="64" t="s">
        <v>491</v>
      </c>
      <c r="E395" s="64" t="s">
        <v>608</v>
      </c>
      <c r="F395" s="64" t="s">
        <v>419</v>
      </c>
      <c r="G395" s="65">
        <v>100000</v>
      </c>
      <c r="H395" s="65">
        <v>0</v>
      </c>
      <c r="I395" s="66">
        <f t="shared" si="6"/>
        <v>0</v>
      </c>
      <c r="J395" s="60"/>
    </row>
    <row r="396" spans="1:10" ht="36" outlineLevel="4">
      <c r="A396" s="63" t="s">
        <v>431</v>
      </c>
      <c r="B396" s="72">
        <v>200</v>
      </c>
      <c r="C396" s="64" t="s">
        <v>404</v>
      </c>
      <c r="D396" s="64" t="s">
        <v>491</v>
      </c>
      <c r="E396" s="64" t="s">
        <v>608</v>
      </c>
      <c r="F396" s="64" t="s">
        <v>366</v>
      </c>
      <c r="G396" s="65">
        <v>100000</v>
      </c>
      <c r="H396" s="65">
        <v>0</v>
      </c>
      <c r="I396" s="66">
        <f t="shared" si="6"/>
        <v>0</v>
      </c>
      <c r="J396" s="60"/>
    </row>
    <row r="397" spans="1:10" ht="36" outlineLevel="5">
      <c r="A397" s="63" t="s">
        <v>430</v>
      </c>
      <c r="B397" s="72">
        <v>200</v>
      </c>
      <c r="C397" s="64" t="s">
        <v>404</v>
      </c>
      <c r="D397" s="64" t="s">
        <v>491</v>
      </c>
      <c r="E397" s="64" t="s">
        <v>608</v>
      </c>
      <c r="F397" s="64" t="s">
        <v>429</v>
      </c>
      <c r="G397" s="65">
        <v>100000</v>
      </c>
      <c r="H397" s="65">
        <v>0</v>
      </c>
      <c r="I397" s="66">
        <f t="shared" si="6"/>
        <v>0</v>
      </c>
      <c r="J397" s="60"/>
    </row>
    <row r="398" spans="1:10" outlineLevel="6">
      <c r="A398" s="63" t="s">
        <v>428</v>
      </c>
      <c r="B398" s="72">
        <v>200</v>
      </c>
      <c r="C398" s="64" t="s">
        <v>404</v>
      </c>
      <c r="D398" s="64" t="s">
        <v>491</v>
      </c>
      <c r="E398" s="64" t="s">
        <v>608</v>
      </c>
      <c r="F398" s="64" t="s">
        <v>425</v>
      </c>
      <c r="G398" s="65">
        <v>100000</v>
      </c>
      <c r="H398" s="65">
        <v>0</v>
      </c>
      <c r="I398" s="66">
        <f t="shared" si="6"/>
        <v>0</v>
      </c>
      <c r="J398" s="60"/>
    </row>
    <row r="399" spans="1:10" ht="36" outlineLevel="3">
      <c r="A399" s="63" t="s">
        <v>607</v>
      </c>
      <c r="B399" s="72">
        <v>200</v>
      </c>
      <c r="C399" s="64" t="s">
        <v>404</v>
      </c>
      <c r="D399" s="64" t="s">
        <v>491</v>
      </c>
      <c r="E399" s="64" t="s">
        <v>606</v>
      </c>
      <c r="F399" s="64" t="s">
        <v>419</v>
      </c>
      <c r="G399" s="65">
        <v>150000</v>
      </c>
      <c r="H399" s="65">
        <v>18000</v>
      </c>
      <c r="I399" s="66">
        <f t="shared" si="6"/>
        <v>12</v>
      </c>
      <c r="J399" s="60"/>
    </row>
    <row r="400" spans="1:10" ht="36" outlineLevel="4">
      <c r="A400" s="63" t="s">
        <v>431</v>
      </c>
      <c r="B400" s="72">
        <v>200</v>
      </c>
      <c r="C400" s="64" t="s">
        <v>404</v>
      </c>
      <c r="D400" s="64" t="s">
        <v>491</v>
      </c>
      <c r="E400" s="64" t="s">
        <v>606</v>
      </c>
      <c r="F400" s="64" t="s">
        <v>366</v>
      </c>
      <c r="G400" s="65">
        <v>150000</v>
      </c>
      <c r="H400" s="65">
        <v>18000</v>
      </c>
      <c r="I400" s="66">
        <f t="shared" si="6"/>
        <v>12</v>
      </c>
      <c r="J400" s="60"/>
    </row>
    <row r="401" spans="1:10" ht="36" outlineLevel="5">
      <c r="A401" s="63" t="s">
        <v>430</v>
      </c>
      <c r="B401" s="72">
        <v>200</v>
      </c>
      <c r="C401" s="64" t="s">
        <v>404</v>
      </c>
      <c r="D401" s="64" t="s">
        <v>491</v>
      </c>
      <c r="E401" s="64" t="s">
        <v>606</v>
      </c>
      <c r="F401" s="64" t="s">
        <v>429</v>
      </c>
      <c r="G401" s="65">
        <v>150000</v>
      </c>
      <c r="H401" s="65">
        <v>18000</v>
      </c>
      <c r="I401" s="66">
        <f t="shared" si="6"/>
        <v>12</v>
      </c>
      <c r="J401" s="60"/>
    </row>
    <row r="402" spans="1:10" outlineLevel="6">
      <c r="A402" s="63" t="s">
        <v>428</v>
      </c>
      <c r="B402" s="72">
        <v>200</v>
      </c>
      <c r="C402" s="64" t="s">
        <v>404</v>
      </c>
      <c r="D402" s="64" t="s">
        <v>491</v>
      </c>
      <c r="E402" s="64" t="s">
        <v>606</v>
      </c>
      <c r="F402" s="64" t="s">
        <v>425</v>
      </c>
      <c r="G402" s="65">
        <v>150000</v>
      </c>
      <c r="H402" s="65">
        <v>18000</v>
      </c>
      <c r="I402" s="66">
        <f t="shared" si="6"/>
        <v>12</v>
      </c>
      <c r="J402" s="60"/>
    </row>
    <row r="403" spans="1:10" ht="36" outlineLevel="3">
      <c r="A403" s="63" t="s">
        <v>605</v>
      </c>
      <c r="B403" s="72">
        <v>200</v>
      </c>
      <c r="C403" s="64" t="s">
        <v>404</v>
      </c>
      <c r="D403" s="64" t="s">
        <v>491</v>
      </c>
      <c r="E403" s="64" t="s">
        <v>603</v>
      </c>
      <c r="F403" s="64" t="s">
        <v>419</v>
      </c>
      <c r="G403" s="65">
        <v>10000</v>
      </c>
      <c r="H403" s="65">
        <v>0</v>
      </c>
      <c r="I403" s="66">
        <f t="shared" si="6"/>
        <v>0</v>
      </c>
      <c r="J403" s="60"/>
    </row>
    <row r="404" spans="1:10" ht="90" outlineLevel="4">
      <c r="A404" s="63" t="s">
        <v>485</v>
      </c>
      <c r="B404" s="72">
        <v>200</v>
      </c>
      <c r="C404" s="64" t="s">
        <v>404</v>
      </c>
      <c r="D404" s="64" t="s">
        <v>491</v>
      </c>
      <c r="E404" s="64" t="s">
        <v>603</v>
      </c>
      <c r="F404" s="64" t="s">
        <v>484</v>
      </c>
      <c r="G404" s="65">
        <v>10000</v>
      </c>
      <c r="H404" s="65">
        <v>0</v>
      </c>
      <c r="I404" s="66">
        <f t="shared" si="6"/>
        <v>0</v>
      </c>
      <c r="J404" s="60"/>
    </row>
    <row r="405" spans="1:10" ht="36" outlineLevel="5">
      <c r="A405" s="63" t="s">
        <v>483</v>
      </c>
      <c r="B405" s="72">
        <v>200</v>
      </c>
      <c r="C405" s="64" t="s">
        <v>404</v>
      </c>
      <c r="D405" s="64" t="s">
        <v>491</v>
      </c>
      <c r="E405" s="64" t="s">
        <v>603</v>
      </c>
      <c r="F405" s="64" t="s">
        <v>482</v>
      </c>
      <c r="G405" s="65">
        <v>10000</v>
      </c>
      <c r="H405" s="65">
        <v>0</v>
      </c>
      <c r="I405" s="66">
        <f t="shared" si="6"/>
        <v>0</v>
      </c>
      <c r="J405" s="60"/>
    </row>
    <row r="406" spans="1:10" ht="72" outlineLevel="6">
      <c r="A406" s="63" t="s">
        <v>604</v>
      </c>
      <c r="B406" s="72">
        <v>200</v>
      </c>
      <c r="C406" s="64" t="s">
        <v>404</v>
      </c>
      <c r="D406" s="64" t="s">
        <v>491</v>
      </c>
      <c r="E406" s="64" t="s">
        <v>603</v>
      </c>
      <c r="F406" s="64" t="s">
        <v>602</v>
      </c>
      <c r="G406" s="65">
        <v>10000</v>
      </c>
      <c r="H406" s="65">
        <v>0</v>
      </c>
      <c r="I406" s="66">
        <f t="shared" si="6"/>
        <v>0</v>
      </c>
      <c r="J406" s="60"/>
    </row>
    <row r="407" spans="1:10" outlineLevel="3">
      <c r="A407" s="63" t="s">
        <v>601</v>
      </c>
      <c r="B407" s="72">
        <v>200</v>
      </c>
      <c r="C407" s="64" t="s">
        <v>404</v>
      </c>
      <c r="D407" s="64" t="s">
        <v>491</v>
      </c>
      <c r="E407" s="64" t="s">
        <v>600</v>
      </c>
      <c r="F407" s="64" t="s">
        <v>419</v>
      </c>
      <c r="G407" s="65">
        <v>160000</v>
      </c>
      <c r="H407" s="65">
        <v>160000</v>
      </c>
      <c r="I407" s="66">
        <f t="shared" si="6"/>
        <v>100</v>
      </c>
      <c r="J407" s="60"/>
    </row>
    <row r="408" spans="1:10" outlineLevel="4">
      <c r="A408" s="63" t="s">
        <v>463</v>
      </c>
      <c r="B408" s="72">
        <v>200</v>
      </c>
      <c r="C408" s="64" t="s">
        <v>404</v>
      </c>
      <c r="D408" s="64" t="s">
        <v>491</v>
      </c>
      <c r="E408" s="64" t="s">
        <v>600</v>
      </c>
      <c r="F408" s="64" t="s">
        <v>462</v>
      </c>
      <c r="G408" s="65">
        <v>160000</v>
      </c>
      <c r="H408" s="65">
        <v>160000</v>
      </c>
      <c r="I408" s="66">
        <f t="shared" si="6"/>
        <v>100</v>
      </c>
      <c r="J408" s="60"/>
    </row>
    <row r="409" spans="1:10" outlineLevel="5">
      <c r="A409" s="63" t="s">
        <v>461</v>
      </c>
      <c r="B409" s="72">
        <v>200</v>
      </c>
      <c r="C409" s="64" t="s">
        <v>404</v>
      </c>
      <c r="D409" s="64" t="s">
        <v>491</v>
      </c>
      <c r="E409" s="64" t="s">
        <v>600</v>
      </c>
      <c r="F409" s="64" t="s">
        <v>460</v>
      </c>
      <c r="G409" s="65">
        <v>160000</v>
      </c>
      <c r="H409" s="65">
        <v>160000</v>
      </c>
      <c r="I409" s="66">
        <f t="shared" si="6"/>
        <v>100</v>
      </c>
      <c r="J409" s="60"/>
    </row>
    <row r="410" spans="1:10" outlineLevel="6">
      <c r="A410" s="63" t="s">
        <v>459</v>
      </c>
      <c r="B410" s="72">
        <v>200</v>
      </c>
      <c r="C410" s="64" t="s">
        <v>404</v>
      </c>
      <c r="D410" s="64" t="s">
        <v>491</v>
      </c>
      <c r="E410" s="64" t="s">
        <v>600</v>
      </c>
      <c r="F410" s="64" t="s">
        <v>456</v>
      </c>
      <c r="G410" s="65">
        <v>160000</v>
      </c>
      <c r="H410" s="65">
        <v>160000</v>
      </c>
      <c r="I410" s="66">
        <f t="shared" si="6"/>
        <v>100</v>
      </c>
      <c r="J410" s="60"/>
    </row>
    <row r="411" spans="1:10" ht="36" outlineLevel="3">
      <c r="A411" s="63" t="s">
        <v>599</v>
      </c>
      <c r="B411" s="72">
        <v>200</v>
      </c>
      <c r="C411" s="64" t="s">
        <v>404</v>
      </c>
      <c r="D411" s="64" t="s">
        <v>491</v>
      </c>
      <c r="E411" s="64" t="s">
        <v>597</v>
      </c>
      <c r="F411" s="64" t="s">
        <v>419</v>
      </c>
      <c r="G411" s="65">
        <v>3199143.1</v>
      </c>
      <c r="H411" s="65">
        <v>0</v>
      </c>
      <c r="I411" s="66">
        <f t="shared" si="6"/>
        <v>0</v>
      </c>
      <c r="J411" s="60"/>
    </row>
    <row r="412" spans="1:10" outlineLevel="4">
      <c r="A412" s="63" t="s">
        <v>463</v>
      </c>
      <c r="B412" s="72">
        <v>200</v>
      </c>
      <c r="C412" s="64" t="s">
        <v>404</v>
      </c>
      <c r="D412" s="64" t="s">
        <v>491</v>
      </c>
      <c r="E412" s="64" t="s">
        <v>597</v>
      </c>
      <c r="F412" s="64" t="s">
        <v>462</v>
      </c>
      <c r="G412" s="65">
        <v>3199143.1</v>
      </c>
      <c r="H412" s="65">
        <v>0</v>
      </c>
      <c r="I412" s="66">
        <f t="shared" si="6"/>
        <v>0</v>
      </c>
      <c r="J412" s="60"/>
    </row>
    <row r="413" spans="1:10" outlineLevel="5">
      <c r="A413" s="63" t="s">
        <v>598</v>
      </c>
      <c r="B413" s="72">
        <v>200</v>
      </c>
      <c r="C413" s="64" t="s">
        <v>404</v>
      </c>
      <c r="D413" s="64" t="s">
        <v>491</v>
      </c>
      <c r="E413" s="64" t="s">
        <v>597</v>
      </c>
      <c r="F413" s="64" t="s">
        <v>596</v>
      </c>
      <c r="G413" s="65">
        <v>3199143.1</v>
      </c>
      <c r="H413" s="65">
        <v>0</v>
      </c>
      <c r="I413" s="66">
        <f t="shared" si="6"/>
        <v>0</v>
      </c>
      <c r="J413" s="60"/>
    </row>
    <row r="414" spans="1:10" outlineLevel="1">
      <c r="A414" s="63" t="s">
        <v>475</v>
      </c>
      <c r="B414" s="72">
        <v>200</v>
      </c>
      <c r="C414" s="64" t="s">
        <v>404</v>
      </c>
      <c r="D414" s="64" t="s">
        <v>474</v>
      </c>
      <c r="E414" s="64" t="s">
        <v>421</v>
      </c>
      <c r="F414" s="64" t="s">
        <v>419</v>
      </c>
      <c r="G414" s="65">
        <v>70860320</v>
      </c>
      <c r="H414" s="65">
        <v>6359278.5999999996</v>
      </c>
      <c r="I414" s="66">
        <f t="shared" si="6"/>
        <v>8.9743859468881872</v>
      </c>
      <c r="J414" s="60"/>
    </row>
    <row r="415" spans="1:10" outlineLevel="2">
      <c r="A415" s="63" t="s">
        <v>595</v>
      </c>
      <c r="B415" s="72">
        <v>200</v>
      </c>
      <c r="C415" s="64" t="s">
        <v>404</v>
      </c>
      <c r="D415" s="64" t="s">
        <v>590</v>
      </c>
      <c r="E415" s="64" t="s">
        <v>421</v>
      </c>
      <c r="F415" s="64" t="s">
        <v>419</v>
      </c>
      <c r="G415" s="65">
        <v>7310000</v>
      </c>
      <c r="H415" s="65">
        <v>3985210.86</v>
      </c>
      <c r="I415" s="66">
        <f t="shared" si="6"/>
        <v>54.517248426812579</v>
      </c>
      <c r="J415" s="60"/>
    </row>
    <row r="416" spans="1:10" ht="36" outlineLevel="3">
      <c r="A416" s="63" t="s">
        <v>594</v>
      </c>
      <c r="B416" s="72">
        <v>200</v>
      </c>
      <c r="C416" s="64" t="s">
        <v>404</v>
      </c>
      <c r="D416" s="64" t="s">
        <v>590</v>
      </c>
      <c r="E416" s="64" t="s">
        <v>589</v>
      </c>
      <c r="F416" s="64" t="s">
        <v>419</v>
      </c>
      <c r="G416" s="65">
        <v>7310000</v>
      </c>
      <c r="H416" s="65">
        <v>3985210.86</v>
      </c>
      <c r="I416" s="66">
        <f t="shared" si="6"/>
        <v>54.517248426812579</v>
      </c>
      <c r="J416" s="60"/>
    </row>
    <row r="417" spans="1:10" ht="36" outlineLevel="4">
      <c r="A417" s="63" t="s">
        <v>431</v>
      </c>
      <c r="B417" s="72">
        <v>200</v>
      </c>
      <c r="C417" s="64" t="s">
        <v>404</v>
      </c>
      <c r="D417" s="64" t="s">
        <v>590</v>
      </c>
      <c r="E417" s="64" t="s">
        <v>589</v>
      </c>
      <c r="F417" s="64" t="s">
        <v>366</v>
      </c>
      <c r="G417" s="65">
        <v>0</v>
      </c>
      <c r="H417" s="65">
        <v>0</v>
      </c>
      <c r="I417" s="66" t="e">
        <f t="shared" si="6"/>
        <v>#DIV/0!</v>
      </c>
      <c r="J417" s="60"/>
    </row>
    <row r="418" spans="1:10" ht="36" outlineLevel="5">
      <c r="A418" s="63" t="s">
        <v>430</v>
      </c>
      <c r="B418" s="72">
        <v>200</v>
      </c>
      <c r="C418" s="64" t="s">
        <v>404</v>
      </c>
      <c r="D418" s="64" t="s">
        <v>590</v>
      </c>
      <c r="E418" s="64" t="s">
        <v>589</v>
      </c>
      <c r="F418" s="64" t="s">
        <v>429</v>
      </c>
      <c r="G418" s="65">
        <v>0</v>
      </c>
      <c r="H418" s="65">
        <v>0</v>
      </c>
      <c r="I418" s="66" t="e">
        <f t="shared" si="6"/>
        <v>#DIV/0!</v>
      </c>
      <c r="J418" s="60"/>
    </row>
    <row r="419" spans="1:10" outlineLevel="6">
      <c r="A419" s="63" t="s">
        <v>428</v>
      </c>
      <c r="B419" s="72">
        <v>200</v>
      </c>
      <c r="C419" s="64" t="s">
        <v>404</v>
      </c>
      <c r="D419" s="64" t="s">
        <v>590</v>
      </c>
      <c r="E419" s="64" t="s">
        <v>589</v>
      </c>
      <c r="F419" s="64" t="s">
        <v>425</v>
      </c>
      <c r="G419" s="65">
        <v>0</v>
      </c>
      <c r="H419" s="65">
        <v>0</v>
      </c>
      <c r="I419" s="66" t="e">
        <f t="shared" si="6"/>
        <v>#DIV/0!</v>
      </c>
      <c r="J419" s="60"/>
    </row>
    <row r="420" spans="1:10" ht="54" outlineLevel="4">
      <c r="A420" s="63" t="s">
        <v>533</v>
      </c>
      <c r="B420" s="72">
        <v>200</v>
      </c>
      <c r="C420" s="64" t="s">
        <v>404</v>
      </c>
      <c r="D420" s="64" t="s">
        <v>590</v>
      </c>
      <c r="E420" s="64" t="s">
        <v>589</v>
      </c>
      <c r="F420" s="64" t="s">
        <v>532</v>
      </c>
      <c r="G420" s="65">
        <v>7310000</v>
      </c>
      <c r="H420" s="65">
        <v>3985210.86</v>
      </c>
      <c r="I420" s="66">
        <f t="shared" si="6"/>
        <v>54.517248426812579</v>
      </c>
      <c r="J420" s="60"/>
    </row>
    <row r="421" spans="1:10" outlineLevel="5">
      <c r="A421" s="63" t="s">
        <v>593</v>
      </c>
      <c r="B421" s="72">
        <v>200</v>
      </c>
      <c r="C421" s="64" t="s">
        <v>404</v>
      </c>
      <c r="D421" s="64" t="s">
        <v>590</v>
      </c>
      <c r="E421" s="64" t="s">
        <v>589</v>
      </c>
      <c r="F421" s="64" t="s">
        <v>592</v>
      </c>
      <c r="G421" s="65">
        <v>7310000</v>
      </c>
      <c r="H421" s="65">
        <v>3985210.86</v>
      </c>
      <c r="I421" s="66">
        <f t="shared" si="6"/>
        <v>54.517248426812579</v>
      </c>
      <c r="J421" s="60"/>
    </row>
    <row r="422" spans="1:10" ht="72" outlineLevel="6">
      <c r="A422" s="63" t="s">
        <v>591</v>
      </c>
      <c r="B422" s="72">
        <v>200</v>
      </c>
      <c r="C422" s="64" t="s">
        <v>404</v>
      </c>
      <c r="D422" s="64" t="s">
        <v>590</v>
      </c>
      <c r="E422" s="64" t="s">
        <v>589</v>
      </c>
      <c r="F422" s="64" t="s">
        <v>588</v>
      </c>
      <c r="G422" s="65">
        <v>7310000</v>
      </c>
      <c r="H422" s="65">
        <v>3985210.86</v>
      </c>
      <c r="I422" s="66">
        <f t="shared" si="6"/>
        <v>54.517248426812579</v>
      </c>
      <c r="J422" s="60"/>
    </row>
    <row r="423" spans="1:10" outlineLevel="2">
      <c r="A423" s="63" t="s">
        <v>587</v>
      </c>
      <c r="B423" s="72">
        <v>200</v>
      </c>
      <c r="C423" s="64" t="s">
        <v>404</v>
      </c>
      <c r="D423" s="64" t="s">
        <v>579</v>
      </c>
      <c r="E423" s="64" t="s">
        <v>421</v>
      </c>
      <c r="F423" s="64" t="s">
        <v>419</v>
      </c>
      <c r="G423" s="65">
        <v>62533400</v>
      </c>
      <c r="H423" s="65">
        <v>2374067.7400000002</v>
      </c>
      <c r="I423" s="66">
        <f t="shared" si="6"/>
        <v>3.7964795453309752</v>
      </c>
      <c r="J423" s="60"/>
    </row>
    <row r="424" spans="1:10" ht="72" outlineLevel="3">
      <c r="A424" s="63" t="s">
        <v>586</v>
      </c>
      <c r="B424" s="72">
        <v>200</v>
      </c>
      <c r="C424" s="64" t="s">
        <v>404</v>
      </c>
      <c r="D424" s="64" t="s">
        <v>579</v>
      </c>
      <c r="E424" s="64" t="s">
        <v>585</v>
      </c>
      <c r="F424" s="64" t="s">
        <v>419</v>
      </c>
      <c r="G424" s="65">
        <v>9996291.6699999999</v>
      </c>
      <c r="H424" s="65">
        <v>0</v>
      </c>
      <c r="I424" s="66">
        <f t="shared" si="6"/>
        <v>0</v>
      </c>
      <c r="J424" s="60"/>
    </row>
    <row r="425" spans="1:10" ht="36" outlineLevel="4">
      <c r="A425" s="63" t="s">
        <v>431</v>
      </c>
      <c r="B425" s="72">
        <v>200</v>
      </c>
      <c r="C425" s="64" t="s">
        <v>404</v>
      </c>
      <c r="D425" s="64" t="s">
        <v>579</v>
      </c>
      <c r="E425" s="64" t="s">
        <v>585</v>
      </c>
      <c r="F425" s="64" t="s">
        <v>366</v>
      </c>
      <c r="G425" s="65">
        <v>9996291.6699999999</v>
      </c>
      <c r="H425" s="65">
        <v>0</v>
      </c>
      <c r="I425" s="66">
        <f t="shared" si="6"/>
        <v>0</v>
      </c>
      <c r="J425" s="60"/>
    </row>
    <row r="426" spans="1:10" ht="36" outlineLevel="5">
      <c r="A426" s="63" t="s">
        <v>430</v>
      </c>
      <c r="B426" s="72">
        <v>200</v>
      </c>
      <c r="C426" s="64" t="s">
        <v>404</v>
      </c>
      <c r="D426" s="64" t="s">
        <v>579</v>
      </c>
      <c r="E426" s="64" t="s">
        <v>585</v>
      </c>
      <c r="F426" s="64" t="s">
        <v>429</v>
      </c>
      <c r="G426" s="65">
        <v>9996291.6699999999</v>
      </c>
      <c r="H426" s="65">
        <v>0</v>
      </c>
      <c r="I426" s="66">
        <f t="shared" si="6"/>
        <v>0</v>
      </c>
      <c r="J426" s="60"/>
    </row>
    <row r="427" spans="1:10" outlineLevel="6">
      <c r="A427" s="63" t="s">
        <v>428</v>
      </c>
      <c r="B427" s="72">
        <v>200</v>
      </c>
      <c r="C427" s="64" t="s">
        <v>404</v>
      </c>
      <c r="D427" s="64" t="s">
        <v>579</v>
      </c>
      <c r="E427" s="64" t="s">
        <v>585</v>
      </c>
      <c r="F427" s="64" t="s">
        <v>425</v>
      </c>
      <c r="G427" s="65">
        <v>9996291.6699999999</v>
      </c>
      <c r="H427" s="65">
        <v>0</v>
      </c>
      <c r="I427" s="66">
        <f t="shared" si="6"/>
        <v>0</v>
      </c>
      <c r="J427" s="60"/>
    </row>
    <row r="428" spans="1:10" ht="72" outlineLevel="3">
      <c r="A428" s="63" t="s">
        <v>584</v>
      </c>
      <c r="B428" s="72">
        <v>200</v>
      </c>
      <c r="C428" s="64" t="s">
        <v>404</v>
      </c>
      <c r="D428" s="64" t="s">
        <v>579</v>
      </c>
      <c r="E428" s="64" t="s">
        <v>583</v>
      </c>
      <c r="F428" s="64" t="s">
        <v>419</v>
      </c>
      <c r="G428" s="65">
        <v>10000000</v>
      </c>
      <c r="H428" s="65">
        <v>2374067.7400000002</v>
      </c>
      <c r="I428" s="66">
        <f t="shared" si="6"/>
        <v>23.740677400000003</v>
      </c>
      <c r="J428" s="60"/>
    </row>
    <row r="429" spans="1:10" ht="36" outlineLevel="4">
      <c r="A429" s="63" t="s">
        <v>431</v>
      </c>
      <c r="B429" s="72">
        <v>200</v>
      </c>
      <c r="C429" s="64" t="s">
        <v>404</v>
      </c>
      <c r="D429" s="64" t="s">
        <v>579</v>
      </c>
      <c r="E429" s="64" t="s">
        <v>583</v>
      </c>
      <c r="F429" s="64" t="s">
        <v>366</v>
      </c>
      <c r="G429" s="65">
        <v>10000000</v>
      </c>
      <c r="H429" s="65">
        <v>2374067.7400000002</v>
      </c>
      <c r="I429" s="66">
        <f t="shared" si="6"/>
        <v>23.740677400000003</v>
      </c>
      <c r="J429" s="60"/>
    </row>
    <row r="430" spans="1:10" ht="36" outlineLevel="5">
      <c r="A430" s="63" t="s">
        <v>430</v>
      </c>
      <c r="B430" s="72">
        <v>200</v>
      </c>
      <c r="C430" s="64" t="s">
        <v>404</v>
      </c>
      <c r="D430" s="64" t="s">
        <v>579</v>
      </c>
      <c r="E430" s="64" t="s">
        <v>583</v>
      </c>
      <c r="F430" s="64" t="s">
        <v>429</v>
      </c>
      <c r="G430" s="65">
        <v>10000000</v>
      </c>
      <c r="H430" s="65">
        <v>2374067.7400000002</v>
      </c>
      <c r="I430" s="66">
        <f t="shared" si="6"/>
        <v>23.740677400000003</v>
      </c>
      <c r="J430" s="60"/>
    </row>
    <row r="431" spans="1:10" outlineLevel="6">
      <c r="A431" s="63" t="s">
        <v>428</v>
      </c>
      <c r="B431" s="72">
        <v>200</v>
      </c>
      <c r="C431" s="64" t="s">
        <v>404</v>
      </c>
      <c r="D431" s="64" t="s">
        <v>579</v>
      </c>
      <c r="E431" s="64" t="s">
        <v>583</v>
      </c>
      <c r="F431" s="64" t="s">
        <v>425</v>
      </c>
      <c r="G431" s="65">
        <v>10000000</v>
      </c>
      <c r="H431" s="65">
        <v>2374067.7400000002</v>
      </c>
      <c r="I431" s="66">
        <f t="shared" si="6"/>
        <v>23.740677400000003</v>
      </c>
      <c r="J431" s="60"/>
    </row>
    <row r="432" spans="1:10" ht="108" outlineLevel="3">
      <c r="A432" s="63" t="s">
        <v>582</v>
      </c>
      <c r="B432" s="72">
        <v>200</v>
      </c>
      <c r="C432" s="64" t="s">
        <v>404</v>
      </c>
      <c r="D432" s="64" t="s">
        <v>579</v>
      </c>
      <c r="E432" s="64" t="s">
        <v>581</v>
      </c>
      <c r="F432" s="64" t="s">
        <v>419</v>
      </c>
      <c r="G432" s="65">
        <v>24524524.559999999</v>
      </c>
      <c r="H432" s="65">
        <v>0</v>
      </c>
      <c r="I432" s="66">
        <f t="shared" si="6"/>
        <v>0</v>
      </c>
      <c r="J432" s="60"/>
    </row>
    <row r="433" spans="1:10" ht="36" outlineLevel="4">
      <c r="A433" s="63" t="s">
        <v>431</v>
      </c>
      <c r="B433" s="72">
        <v>200</v>
      </c>
      <c r="C433" s="64" t="s">
        <v>404</v>
      </c>
      <c r="D433" s="64" t="s">
        <v>579</v>
      </c>
      <c r="E433" s="64" t="s">
        <v>581</v>
      </c>
      <c r="F433" s="64" t="s">
        <v>366</v>
      </c>
      <c r="G433" s="65">
        <v>24524524.559999999</v>
      </c>
      <c r="H433" s="65">
        <v>0</v>
      </c>
      <c r="I433" s="66">
        <f t="shared" si="6"/>
        <v>0</v>
      </c>
      <c r="J433" s="60"/>
    </row>
    <row r="434" spans="1:10" ht="36" outlineLevel="5">
      <c r="A434" s="63" t="s">
        <v>430</v>
      </c>
      <c r="B434" s="72">
        <v>200</v>
      </c>
      <c r="C434" s="64" t="s">
        <v>404</v>
      </c>
      <c r="D434" s="64" t="s">
        <v>579</v>
      </c>
      <c r="E434" s="64" t="s">
        <v>581</v>
      </c>
      <c r="F434" s="64" t="s">
        <v>429</v>
      </c>
      <c r="G434" s="65">
        <v>24524524.559999999</v>
      </c>
      <c r="H434" s="65">
        <v>0</v>
      </c>
      <c r="I434" s="66">
        <f t="shared" si="6"/>
        <v>0</v>
      </c>
      <c r="J434" s="60"/>
    </row>
    <row r="435" spans="1:10" outlineLevel="6">
      <c r="A435" s="63" t="s">
        <v>428</v>
      </c>
      <c r="B435" s="72">
        <v>200</v>
      </c>
      <c r="C435" s="64" t="s">
        <v>404</v>
      </c>
      <c r="D435" s="64" t="s">
        <v>579</v>
      </c>
      <c r="E435" s="64" t="s">
        <v>581</v>
      </c>
      <c r="F435" s="64" t="s">
        <v>425</v>
      </c>
      <c r="G435" s="65">
        <v>24524524.559999999</v>
      </c>
      <c r="H435" s="65">
        <v>0</v>
      </c>
      <c r="I435" s="66">
        <f t="shared" si="6"/>
        <v>0</v>
      </c>
      <c r="J435" s="60"/>
    </row>
    <row r="436" spans="1:10" ht="72" outlineLevel="3">
      <c r="A436" s="63" t="s">
        <v>580</v>
      </c>
      <c r="B436" s="72">
        <v>200</v>
      </c>
      <c r="C436" s="64" t="s">
        <v>404</v>
      </c>
      <c r="D436" s="64" t="s">
        <v>579</v>
      </c>
      <c r="E436" s="64" t="s">
        <v>578</v>
      </c>
      <c r="F436" s="64" t="s">
        <v>419</v>
      </c>
      <c r="G436" s="65">
        <v>18012583.77</v>
      </c>
      <c r="H436" s="65">
        <v>0</v>
      </c>
      <c r="I436" s="66">
        <f t="shared" si="6"/>
        <v>0</v>
      </c>
      <c r="J436" s="60"/>
    </row>
    <row r="437" spans="1:10" ht="36" outlineLevel="4">
      <c r="A437" s="63" t="s">
        <v>517</v>
      </c>
      <c r="B437" s="72">
        <v>200</v>
      </c>
      <c r="C437" s="64" t="s">
        <v>404</v>
      </c>
      <c r="D437" s="64" t="s">
        <v>579</v>
      </c>
      <c r="E437" s="64" t="s">
        <v>578</v>
      </c>
      <c r="F437" s="64" t="s">
        <v>516</v>
      </c>
      <c r="G437" s="65">
        <v>18012583.77</v>
      </c>
      <c r="H437" s="65">
        <v>0</v>
      </c>
      <c r="I437" s="66">
        <f t="shared" si="6"/>
        <v>0</v>
      </c>
      <c r="J437" s="60"/>
    </row>
    <row r="438" spans="1:10" outlineLevel="5">
      <c r="A438" s="63" t="s">
        <v>515</v>
      </c>
      <c r="B438" s="72">
        <v>200</v>
      </c>
      <c r="C438" s="64" t="s">
        <v>404</v>
      </c>
      <c r="D438" s="64" t="s">
        <v>579</v>
      </c>
      <c r="E438" s="64" t="s">
        <v>578</v>
      </c>
      <c r="F438" s="64" t="s">
        <v>514</v>
      </c>
      <c r="G438" s="65">
        <v>18012583.77</v>
      </c>
      <c r="H438" s="65">
        <v>0</v>
      </c>
      <c r="I438" s="66">
        <f t="shared" si="6"/>
        <v>0</v>
      </c>
      <c r="J438" s="60"/>
    </row>
    <row r="439" spans="1:10" ht="54" outlineLevel="6">
      <c r="A439" s="63" t="s">
        <v>513</v>
      </c>
      <c r="B439" s="72">
        <v>200</v>
      </c>
      <c r="C439" s="64" t="s">
        <v>404</v>
      </c>
      <c r="D439" s="64" t="s">
        <v>579</v>
      </c>
      <c r="E439" s="64" t="s">
        <v>578</v>
      </c>
      <c r="F439" s="64" t="s">
        <v>511</v>
      </c>
      <c r="G439" s="65">
        <v>18012583.77</v>
      </c>
      <c r="H439" s="65">
        <v>0</v>
      </c>
      <c r="I439" s="66">
        <f t="shared" si="6"/>
        <v>0</v>
      </c>
      <c r="J439" s="60"/>
    </row>
    <row r="440" spans="1:10" outlineLevel="2">
      <c r="A440" s="63" t="s">
        <v>577</v>
      </c>
      <c r="B440" s="72">
        <v>200</v>
      </c>
      <c r="C440" s="64" t="s">
        <v>404</v>
      </c>
      <c r="D440" s="64" t="s">
        <v>571</v>
      </c>
      <c r="E440" s="64" t="s">
        <v>421</v>
      </c>
      <c r="F440" s="64" t="s">
        <v>419</v>
      </c>
      <c r="G440" s="65">
        <v>1016920</v>
      </c>
      <c r="H440" s="65">
        <v>0</v>
      </c>
      <c r="I440" s="66">
        <f t="shared" si="6"/>
        <v>0</v>
      </c>
      <c r="J440" s="60"/>
    </row>
    <row r="441" spans="1:10" ht="36" outlineLevel="3">
      <c r="A441" s="63" t="s">
        <v>576</v>
      </c>
      <c r="B441" s="72">
        <v>200</v>
      </c>
      <c r="C441" s="64" t="s">
        <v>404</v>
      </c>
      <c r="D441" s="64" t="s">
        <v>571</v>
      </c>
      <c r="E441" s="64" t="s">
        <v>575</v>
      </c>
      <c r="F441" s="64" t="s">
        <v>419</v>
      </c>
      <c r="G441" s="65">
        <v>3000</v>
      </c>
      <c r="H441" s="65">
        <v>0</v>
      </c>
      <c r="I441" s="66">
        <f t="shared" si="6"/>
        <v>0</v>
      </c>
      <c r="J441" s="60"/>
    </row>
    <row r="442" spans="1:10" ht="36" outlineLevel="4">
      <c r="A442" s="63" t="s">
        <v>431</v>
      </c>
      <c r="B442" s="72">
        <v>200</v>
      </c>
      <c r="C442" s="64" t="s">
        <v>404</v>
      </c>
      <c r="D442" s="64" t="s">
        <v>571</v>
      </c>
      <c r="E442" s="64" t="s">
        <v>575</v>
      </c>
      <c r="F442" s="64" t="s">
        <v>366</v>
      </c>
      <c r="G442" s="65">
        <v>3000</v>
      </c>
      <c r="H442" s="65">
        <v>0</v>
      </c>
      <c r="I442" s="66">
        <f t="shared" si="6"/>
        <v>0</v>
      </c>
      <c r="J442" s="60"/>
    </row>
    <row r="443" spans="1:10" ht="36" outlineLevel="5">
      <c r="A443" s="63" t="s">
        <v>430</v>
      </c>
      <c r="B443" s="72">
        <v>200</v>
      </c>
      <c r="C443" s="64" t="s">
        <v>404</v>
      </c>
      <c r="D443" s="64" t="s">
        <v>571</v>
      </c>
      <c r="E443" s="64" t="s">
        <v>575</v>
      </c>
      <c r="F443" s="64" t="s">
        <v>429</v>
      </c>
      <c r="G443" s="65">
        <v>3000</v>
      </c>
      <c r="H443" s="65">
        <v>0</v>
      </c>
      <c r="I443" s="66">
        <f t="shared" si="6"/>
        <v>0</v>
      </c>
      <c r="J443" s="60"/>
    </row>
    <row r="444" spans="1:10" outlineLevel="6">
      <c r="A444" s="63" t="s">
        <v>428</v>
      </c>
      <c r="B444" s="72">
        <v>200</v>
      </c>
      <c r="C444" s="64" t="s">
        <v>404</v>
      </c>
      <c r="D444" s="64" t="s">
        <v>571</v>
      </c>
      <c r="E444" s="64" t="s">
        <v>575</v>
      </c>
      <c r="F444" s="64" t="s">
        <v>425</v>
      </c>
      <c r="G444" s="65">
        <v>3000</v>
      </c>
      <c r="H444" s="65">
        <v>0</v>
      </c>
      <c r="I444" s="66">
        <f t="shared" si="6"/>
        <v>0</v>
      </c>
      <c r="J444" s="60"/>
    </row>
    <row r="445" spans="1:10" ht="72" outlineLevel="3">
      <c r="A445" s="63" t="s">
        <v>574</v>
      </c>
      <c r="B445" s="72">
        <v>200</v>
      </c>
      <c r="C445" s="64" t="s">
        <v>404</v>
      </c>
      <c r="D445" s="64" t="s">
        <v>571</v>
      </c>
      <c r="E445" s="64" t="s">
        <v>573</v>
      </c>
      <c r="F445" s="64" t="s">
        <v>419</v>
      </c>
      <c r="G445" s="65">
        <v>1013920</v>
      </c>
      <c r="H445" s="65">
        <v>0</v>
      </c>
      <c r="I445" s="66">
        <f t="shared" si="6"/>
        <v>0</v>
      </c>
      <c r="J445" s="60"/>
    </row>
    <row r="446" spans="1:10" ht="36" outlineLevel="4">
      <c r="A446" s="63" t="s">
        <v>431</v>
      </c>
      <c r="B446" s="72">
        <v>200</v>
      </c>
      <c r="C446" s="64" t="s">
        <v>404</v>
      </c>
      <c r="D446" s="64" t="s">
        <v>571</v>
      </c>
      <c r="E446" s="64" t="s">
        <v>573</v>
      </c>
      <c r="F446" s="64" t="s">
        <v>366</v>
      </c>
      <c r="G446" s="65">
        <v>1013920</v>
      </c>
      <c r="H446" s="65">
        <v>0</v>
      </c>
      <c r="I446" s="66">
        <f t="shared" si="6"/>
        <v>0</v>
      </c>
      <c r="J446" s="60"/>
    </row>
    <row r="447" spans="1:10" ht="36" outlineLevel="5">
      <c r="A447" s="63" t="s">
        <v>430</v>
      </c>
      <c r="B447" s="72">
        <v>200</v>
      </c>
      <c r="C447" s="64" t="s">
        <v>404</v>
      </c>
      <c r="D447" s="64" t="s">
        <v>571</v>
      </c>
      <c r="E447" s="64" t="s">
        <v>573</v>
      </c>
      <c r="F447" s="64" t="s">
        <v>429</v>
      </c>
      <c r="G447" s="65">
        <v>1013920</v>
      </c>
      <c r="H447" s="65">
        <v>0</v>
      </c>
      <c r="I447" s="66">
        <f t="shared" si="6"/>
        <v>0</v>
      </c>
      <c r="J447" s="60"/>
    </row>
    <row r="448" spans="1:10" outlineLevel="6">
      <c r="A448" s="63" t="s">
        <v>428</v>
      </c>
      <c r="B448" s="72">
        <v>200</v>
      </c>
      <c r="C448" s="64" t="s">
        <v>404</v>
      </c>
      <c r="D448" s="64" t="s">
        <v>571</v>
      </c>
      <c r="E448" s="64" t="s">
        <v>573</v>
      </c>
      <c r="F448" s="64" t="s">
        <v>425</v>
      </c>
      <c r="G448" s="65">
        <v>1013920</v>
      </c>
      <c r="H448" s="65">
        <v>0</v>
      </c>
      <c r="I448" s="66">
        <f t="shared" si="6"/>
        <v>0</v>
      </c>
      <c r="J448" s="60"/>
    </row>
    <row r="449" spans="1:10" ht="54" outlineLevel="3">
      <c r="A449" s="63" t="s">
        <v>572</v>
      </c>
      <c r="B449" s="72">
        <v>200</v>
      </c>
      <c r="C449" s="64" t="s">
        <v>404</v>
      </c>
      <c r="D449" s="64" t="s">
        <v>571</v>
      </c>
      <c r="E449" s="64" t="s">
        <v>570</v>
      </c>
      <c r="F449" s="64" t="s">
        <v>419</v>
      </c>
      <c r="G449" s="65">
        <v>0</v>
      </c>
      <c r="H449" s="65">
        <v>0</v>
      </c>
      <c r="I449" s="66" t="e">
        <f t="shared" si="6"/>
        <v>#DIV/0!</v>
      </c>
      <c r="J449" s="60"/>
    </row>
    <row r="450" spans="1:10" ht="36" outlineLevel="4">
      <c r="A450" s="63" t="s">
        <v>431</v>
      </c>
      <c r="B450" s="72">
        <v>200</v>
      </c>
      <c r="C450" s="64" t="s">
        <v>404</v>
      </c>
      <c r="D450" s="64" t="s">
        <v>571</v>
      </c>
      <c r="E450" s="64" t="s">
        <v>570</v>
      </c>
      <c r="F450" s="64" t="s">
        <v>366</v>
      </c>
      <c r="G450" s="65">
        <v>0</v>
      </c>
      <c r="H450" s="65">
        <v>0</v>
      </c>
      <c r="I450" s="66" t="e">
        <f t="shared" si="6"/>
        <v>#DIV/0!</v>
      </c>
      <c r="J450" s="60"/>
    </row>
    <row r="451" spans="1:10" ht="36" outlineLevel="5">
      <c r="A451" s="63" t="s">
        <v>430</v>
      </c>
      <c r="B451" s="72">
        <v>200</v>
      </c>
      <c r="C451" s="64" t="s">
        <v>404</v>
      </c>
      <c r="D451" s="64" t="s">
        <v>571</v>
      </c>
      <c r="E451" s="64" t="s">
        <v>570</v>
      </c>
      <c r="F451" s="64" t="s">
        <v>429</v>
      </c>
      <c r="G451" s="65">
        <v>0</v>
      </c>
      <c r="H451" s="65">
        <v>0</v>
      </c>
      <c r="I451" s="66" t="e">
        <f t="shared" si="6"/>
        <v>#DIV/0!</v>
      </c>
      <c r="J451" s="60"/>
    </row>
    <row r="452" spans="1:10" outlineLevel="6">
      <c r="A452" s="63" t="s">
        <v>428</v>
      </c>
      <c r="B452" s="72">
        <v>200</v>
      </c>
      <c r="C452" s="64" t="s">
        <v>404</v>
      </c>
      <c r="D452" s="64" t="s">
        <v>571</v>
      </c>
      <c r="E452" s="64" t="s">
        <v>570</v>
      </c>
      <c r="F452" s="64" t="s">
        <v>425</v>
      </c>
      <c r="G452" s="65">
        <v>0</v>
      </c>
      <c r="H452" s="65">
        <v>0</v>
      </c>
      <c r="I452" s="66" t="e">
        <f t="shared" si="6"/>
        <v>#DIV/0!</v>
      </c>
      <c r="J452" s="60"/>
    </row>
    <row r="453" spans="1:10" outlineLevel="1">
      <c r="A453" s="63" t="s">
        <v>469</v>
      </c>
      <c r="B453" s="72">
        <v>200</v>
      </c>
      <c r="C453" s="64" t="s">
        <v>404</v>
      </c>
      <c r="D453" s="64" t="s">
        <v>468</v>
      </c>
      <c r="E453" s="64" t="s">
        <v>421</v>
      </c>
      <c r="F453" s="64" t="s">
        <v>419</v>
      </c>
      <c r="G453" s="65">
        <v>23413932.550000001</v>
      </c>
      <c r="H453" s="65">
        <v>4555712.8</v>
      </c>
      <c r="I453" s="66">
        <f t="shared" si="6"/>
        <v>19.457273101267219</v>
      </c>
      <c r="J453" s="60"/>
    </row>
    <row r="454" spans="1:10" outlineLevel="2">
      <c r="A454" s="63" t="s">
        <v>467</v>
      </c>
      <c r="B454" s="72">
        <v>200</v>
      </c>
      <c r="C454" s="64" t="s">
        <v>404</v>
      </c>
      <c r="D454" s="64" t="s">
        <v>458</v>
      </c>
      <c r="E454" s="64" t="s">
        <v>421</v>
      </c>
      <c r="F454" s="64" t="s">
        <v>419</v>
      </c>
      <c r="G454" s="65">
        <v>250312.42</v>
      </c>
      <c r="H454" s="65">
        <v>83315.44</v>
      </c>
      <c r="I454" s="66">
        <f t="shared" si="6"/>
        <v>33.284580924909754</v>
      </c>
      <c r="J454" s="60"/>
    </row>
    <row r="455" spans="1:10" ht="36" outlineLevel="3">
      <c r="A455" s="63" t="s">
        <v>466</v>
      </c>
      <c r="B455" s="72">
        <v>200</v>
      </c>
      <c r="C455" s="64" t="s">
        <v>404</v>
      </c>
      <c r="D455" s="64" t="s">
        <v>458</v>
      </c>
      <c r="E455" s="64" t="s">
        <v>465</v>
      </c>
      <c r="F455" s="64" t="s">
        <v>419</v>
      </c>
      <c r="G455" s="65">
        <v>221712.42</v>
      </c>
      <c r="H455" s="65">
        <v>83315.44</v>
      </c>
      <c r="I455" s="66">
        <f t="shared" ref="I455:I518" si="7">H455/G455*100</f>
        <v>37.578156424434859</v>
      </c>
      <c r="J455" s="60"/>
    </row>
    <row r="456" spans="1:10" ht="36" outlineLevel="4">
      <c r="A456" s="63" t="s">
        <v>431</v>
      </c>
      <c r="B456" s="72">
        <v>200</v>
      </c>
      <c r="C456" s="64" t="s">
        <v>404</v>
      </c>
      <c r="D456" s="64" t="s">
        <v>458</v>
      </c>
      <c r="E456" s="64" t="s">
        <v>465</v>
      </c>
      <c r="F456" s="64" t="s">
        <v>366</v>
      </c>
      <c r="G456" s="65">
        <v>221712.42</v>
      </c>
      <c r="H456" s="65">
        <v>83315.44</v>
      </c>
      <c r="I456" s="66">
        <f t="shared" si="7"/>
        <v>37.578156424434859</v>
      </c>
      <c r="J456" s="60"/>
    </row>
    <row r="457" spans="1:10" ht="36" outlineLevel="5">
      <c r="A457" s="63" t="s">
        <v>430</v>
      </c>
      <c r="B457" s="72">
        <v>200</v>
      </c>
      <c r="C457" s="64" t="s">
        <v>404</v>
      </c>
      <c r="D457" s="64" t="s">
        <v>458</v>
      </c>
      <c r="E457" s="64" t="s">
        <v>465</v>
      </c>
      <c r="F457" s="64" t="s">
        <v>429</v>
      </c>
      <c r="G457" s="65">
        <v>221712.42</v>
      </c>
      <c r="H457" s="65">
        <v>83315.44</v>
      </c>
      <c r="I457" s="66">
        <f t="shared" si="7"/>
        <v>37.578156424434859</v>
      </c>
      <c r="J457" s="60"/>
    </row>
    <row r="458" spans="1:10" outlineLevel="6">
      <c r="A458" s="63" t="s">
        <v>428</v>
      </c>
      <c r="B458" s="72">
        <v>200</v>
      </c>
      <c r="C458" s="64" t="s">
        <v>404</v>
      </c>
      <c r="D458" s="64" t="s">
        <v>458</v>
      </c>
      <c r="E458" s="64" t="s">
        <v>465</v>
      </c>
      <c r="F458" s="64" t="s">
        <v>425</v>
      </c>
      <c r="G458" s="65">
        <v>221712.42</v>
      </c>
      <c r="H458" s="65">
        <v>83315.44</v>
      </c>
      <c r="I458" s="66">
        <f t="shared" si="7"/>
        <v>37.578156424434859</v>
      </c>
      <c r="J458" s="60"/>
    </row>
    <row r="459" spans="1:10" ht="36" outlineLevel="3">
      <c r="A459" s="63" t="s">
        <v>464</v>
      </c>
      <c r="B459" s="72">
        <v>200</v>
      </c>
      <c r="C459" s="64" t="s">
        <v>404</v>
      </c>
      <c r="D459" s="64" t="s">
        <v>458</v>
      </c>
      <c r="E459" s="64" t="s">
        <v>457</v>
      </c>
      <c r="F459" s="64" t="s">
        <v>419</v>
      </c>
      <c r="G459" s="65">
        <v>28600</v>
      </c>
      <c r="H459" s="65">
        <v>0</v>
      </c>
      <c r="I459" s="66">
        <f t="shared" si="7"/>
        <v>0</v>
      </c>
      <c r="J459" s="60"/>
    </row>
    <row r="460" spans="1:10" ht="36" outlineLevel="4">
      <c r="A460" s="63" t="s">
        <v>431</v>
      </c>
      <c r="B460" s="72">
        <v>200</v>
      </c>
      <c r="C460" s="64" t="s">
        <v>404</v>
      </c>
      <c r="D460" s="64" t="s">
        <v>458</v>
      </c>
      <c r="E460" s="64" t="s">
        <v>457</v>
      </c>
      <c r="F460" s="64" t="s">
        <v>366</v>
      </c>
      <c r="G460" s="65">
        <v>28600</v>
      </c>
      <c r="H460" s="65">
        <v>0</v>
      </c>
      <c r="I460" s="66">
        <f t="shared" si="7"/>
        <v>0</v>
      </c>
      <c r="J460" s="60"/>
    </row>
    <row r="461" spans="1:10" ht="36" outlineLevel="5">
      <c r="A461" s="63" t="s">
        <v>430</v>
      </c>
      <c r="B461" s="72">
        <v>200</v>
      </c>
      <c r="C461" s="64" t="s">
        <v>404</v>
      </c>
      <c r="D461" s="64" t="s">
        <v>458</v>
      </c>
      <c r="E461" s="64" t="s">
        <v>457</v>
      </c>
      <c r="F461" s="64" t="s">
        <v>429</v>
      </c>
      <c r="G461" s="65">
        <v>28600</v>
      </c>
      <c r="H461" s="65">
        <v>0</v>
      </c>
      <c r="I461" s="66">
        <f t="shared" si="7"/>
        <v>0</v>
      </c>
      <c r="J461" s="60"/>
    </row>
    <row r="462" spans="1:10" outlineLevel="6">
      <c r="A462" s="63" t="s">
        <v>428</v>
      </c>
      <c r="B462" s="72">
        <v>200</v>
      </c>
      <c r="C462" s="64" t="s">
        <v>404</v>
      </c>
      <c r="D462" s="64" t="s">
        <v>458</v>
      </c>
      <c r="E462" s="64" t="s">
        <v>457</v>
      </c>
      <c r="F462" s="64" t="s">
        <v>425</v>
      </c>
      <c r="G462" s="65">
        <v>28600</v>
      </c>
      <c r="H462" s="65">
        <v>0</v>
      </c>
      <c r="I462" s="66">
        <f t="shared" si="7"/>
        <v>0</v>
      </c>
      <c r="J462" s="60"/>
    </row>
    <row r="463" spans="1:10" outlineLevel="2">
      <c r="A463" s="63" t="s">
        <v>455</v>
      </c>
      <c r="B463" s="72">
        <v>200</v>
      </c>
      <c r="C463" s="64" t="s">
        <v>404</v>
      </c>
      <c r="D463" s="64" t="s">
        <v>451</v>
      </c>
      <c r="E463" s="64" t="s">
        <v>421</v>
      </c>
      <c r="F463" s="64" t="s">
        <v>419</v>
      </c>
      <c r="G463" s="65">
        <v>20357027.539999999</v>
      </c>
      <c r="H463" s="65">
        <v>3680000</v>
      </c>
      <c r="I463" s="66">
        <f t="shared" si="7"/>
        <v>18.077295384943024</v>
      </c>
      <c r="J463" s="60"/>
    </row>
    <row r="464" spans="1:10" ht="36" outlineLevel="3">
      <c r="A464" s="63" t="s">
        <v>569</v>
      </c>
      <c r="B464" s="72">
        <v>200</v>
      </c>
      <c r="C464" s="64" t="s">
        <v>404</v>
      </c>
      <c r="D464" s="64" t="s">
        <v>451</v>
      </c>
      <c r="E464" s="64" t="s">
        <v>568</v>
      </c>
      <c r="F464" s="64" t="s">
        <v>419</v>
      </c>
      <c r="G464" s="65">
        <v>15977027.539999999</v>
      </c>
      <c r="H464" s="65">
        <v>0</v>
      </c>
      <c r="I464" s="66">
        <f t="shared" si="7"/>
        <v>0</v>
      </c>
      <c r="J464" s="60"/>
    </row>
    <row r="465" spans="1:10" ht="36" outlineLevel="4">
      <c r="A465" s="63" t="s">
        <v>517</v>
      </c>
      <c r="B465" s="72">
        <v>200</v>
      </c>
      <c r="C465" s="64" t="s">
        <v>404</v>
      </c>
      <c r="D465" s="64" t="s">
        <v>451</v>
      </c>
      <c r="E465" s="64" t="s">
        <v>568</v>
      </c>
      <c r="F465" s="64" t="s">
        <v>516</v>
      </c>
      <c r="G465" s="65">
        <v>15977027.539999999</v>
      </c>
      <c r="H465" s="65">
        <v>0</v>
      </c>
      <c r="I465" s="66">
        <f t="shared" si="7"/>
        <v>0</v>
      </c>
      <c r="J465" s="60"/>
    </row>
    <row r="466" spans="1:10" outlineLevel="5">
      <c r="A466" s="63" t="s">
        <v>515</v>
      </c>
      <c r="B466" s="72">
        <v>200</v>
      </c>
      <c r="C466" s="64" t="s">
        <v>404</v>
      </c>
      <c r="D466" s="64" t="s">
        <v>451</v>
      </c>
      <c r="E466" s="64" t="s">
        <v>568</v>
      </c>
      <c r="F466" s="64" t="s">
        <v>514</v>
      </c>
      <c r="G466" s="65">
        <v>15977027.539999999</v>
      </c>
      <c r="H466" s="65">
        <v>0</v>
      </c>
      <c r="I466" s="66">
        <f t="shared" si="7"/>
        <v>0</v>
      </c>
      <c r="J466" s="60"/>
    </row>
    <row r="467" spans="1:10" ht="54" outlineLevel="6">
      <c r="A467" s="63" t="s">
        <v>513</v>
      </c>
      <c r="B467" s="72">
        <v>200</v>
      </c>
      <c r="C467" s="64" t="s">
        <v>404</v>
      </c>
      <c r="D467" s="64" t="s">
        <v>451</v>
      </c>
      <c r="E467" s="64" t="s">
        <v>568</v>
      </c>
      <c r="F467" s="64" t="s">
        <v>511</v>
      </c>
      <c r="G467" s="65">
        <v>15977027.539999999</v>
      </c>
      <c r="H467" s="65">
        <v>0</v>
      </c>
      <c r="I467" s="66">
        <f t="shared" si="7"/>
        <v>0</v>
      </c>
      <c r="J467" s="60"/>
    </row>
    <row r="468" spans="1:10" ht="36" outlineLevel="3">
      <c r="A468" s="63" t="s">
        <v>567</v>
      </c>
      <c r="B468" s="72">
        <v>200</v>
      </c>
      <c r="C468" s="64" t="s">
        <v>404</v>
      </c>
      <c r="D468" s="64" t="s">
        <v>451</v>
      </c>
      <c r="E468" s="64" t="s">
        <v>566</v>
      </c>
      <c r="F468" s="64" t="s">
        <v>419</v>
      </c>
      <c r="G468" s="65">
        <v>300000</v>
      </c>
      <c r="H468" s="65">
        <v>0</v>
      </c>
      <c r="I468" s="66">
        <f t="shared" si="7"/>
        <v>0</v>
      </c>
      <c r="J468" s="60"/>
    </row>
    <row r="469" spans="1:10" ht="36" outlineLevel="4">
      <c r="A469" s="63" t="s">
        <v>431</v>
      </c>
      <c r="B469" s="72">
        <v>200</v>
      </c>
      <c r="C469" s="64" t="s">
        <v>404</v>
      </c>
      <c r="D469" s="64" t="s">
        <v>451</v>
      </c>
      <c r="E469" s="64" t="s">
        <v>566</v>
      </c>
      <c r="F469" s="64" t="s">
        <v>366</v>
      </c>
      <c r="G469" s="65">
        <v>300000</v>
      </c>
      <c r="H469" s="65">
        <v>0</v>
      </c>
      <c r="I469" s="66">
        <f t="shared" si="7"/>
        <v>0</v>
      </c>
      <c r="J469" s="60"/>
    </row>
    <row r="470" spans="1:10" ht="36" outlineLevel="5">
      <c r="A470" s="63" t="s">
        <v>430</v>
      </c>
      <c r="B470" s="72">
        <v>200</v>
      </c>
      <c r="C470" s="64" t="s">
        <v>404</v>
      </c>
      <c r="D470" s="64" t="s">
        <v>451</v>
      </c>
      <c r="E470" s="64" t="s">
        <v>566</v>
      </c>
      <c r="F470" s="64" t="s">
        <v>429</v>
      </c>
      <c r="G470" s="65">
        <v>300000</v>
      </c>
      <c r="H470" s="65">
        <v>0</v>
      </c>
      <c r="I470" s="66">
        <f t="shared" si="7"/>
        <v>0</v>
      </c>
      <c r="J470" s="60"/>
    </row>
    <row r="471" spans="1:10" outlineLevel="6">
      <c r="A471" s="63" t="s">
        <v>428</v>
      </c>
      <c r="B471" s="72">
        <v>200</v>
      </c>
      <c r="C471" s="64" t="s">
        <v>404</v>
      </c>
      <c r="D471" s="64" t="s">
        <v>451</v>
      </c>
      <c r="E471" s="64" t="s">
        <v>566</v>
      </c>
      <c r="F471" s="64" t="s">
        <v>425</v>
      </c>
      <c r="G471" s="65">
        <v>300000</v>
      </c>
      <c r="H471" s="65">
        <v>0</v>
      </c>
      <c r="I471" s="66">
        <f t="shared" si="7"/>
        <v>0</v>
      </c>
      <c r="J471" s="60"/>
    </row>
    <row r="472" spans="1:10" ht="54" outlineLevel="3">
      <c r="A472" s="63" t="s">
        <v>565</v>
      </c>
      <c r="B472" s="72">
        <v>200</v>
      </c>
      <c r="C472" s="64" t="s">
        <v>404</v>
      </c>
      <c r="D472" s="64" t="s">
        <v>451</v>
      </c>
      <c r="E472" s="64" t="s">
        <v>564</v>
      </c>
      <c r="F472" s="64" t="s">
        <v>419</v>
      </c>
      <c r="G472" s="65">
        <v>400000</v>
      </c>
      <c r="H472" s="65">
        <v>0</v>
      </c>
      <c r="I472" s="66">
        <f t="shared" si="7"/>
        <v>0</v>
      </c>
      <c r="J472" s="60"/>
    </row>
    <row r="473" spans="1:10" outlineLevel="4">
      <c r="A473" s="63" t="s">
        <v>463</v>
      </c>
      <c r="B473" s="72">
        <v>200</v>
      </c>
      <c r="C473" s="64" t="s">
        <v>404</v>
      </c>
      <c r="D473" s="64" t="s">
        <v>451</v>
      </c>
      <c r="E473" s="64" t="s">
        <v>564</v>
      </c>
      <c r="F473" s="64" t="s">
        <v>462</v>
      </c>
      <c r="G473" s="65">
        <v>400000</v>
      </c>
      <c r="H473" s="65">
        <v>0</v>
      </c>
      <c r="I473" s="66">
        <f t="shared" si="7"/>
        <v>0</v>
      </c>
      <c r="J473" s="60"/>
    </row>
    <row r="474" spans="1:10" ht="72" outlineLevel="5">
      <c r="A474" s="63" t="s">
        <v>562</v>
      </c>
      <c r="B474" s="72">
        <v>200</v>
      </c>
      <c r="C474" s="64" t="s">
        <v>404</v>
      </c>
      <c r="D474" s="64" t="s">
        <v>451</v>
      </c>
      <c r="E474" s="64" t="s">
        <v>564</v>
      </c>
      <c r="F474" s="64" t="s">
        <v>561</v>
      </c>
      <c r="G474" s="65">
        <v>400000</v>
      </c>
      <c r="H474" s="65">
        <v>0</v>
      </c>
      <c r="I474" s="66">
        <f t="shared" si="7"/>
        <v>0</v>
      </c>
      <c r="J474" s="60"/>
    </row>
    <row r="475" spans="1:10" ht="72" outlineLevel="6">
      <c r="A475" s="63" t="s">
        <v>560</v>
      </c>
      <c r="B475" s="72">
        <v>200</v>
      </c>
      <c r="C475" s="64" t="s">
        <v>404</v>
      </c>
      <c r="D475" s="64" t="s">
        <v>451</v>
      </c>
      <c r="E475" s="64" t="s">
        <v>564</v>
      </c>
      <c r="F475" s="64" t="s">
        <v>558</v>
      </c>
      <c r="G475" s="65">
        <v>400000</v>
      </c>
      <c r="H475" s="65">
        <v>0</v>
      </c>
      <c r="I475" s="66">
        <f t="shared" si="7"/>
        <v>0</v>
      </c>
      <c r="J475" s="60"/>
    </row>
    <row r="476" spans="1:10" ht="36" outlineLevel="3">
      <c r="A476" s="63" t="s">
        <v>563</v>
      </c>
      <c r="B476" s="72">
        <v>200</v>
      </c>
      <c r="C476" s="64" t="s">
        <v>404</v>
      </c>
      <c r="D476" s="64" t="s">
        <v>451</v>
      </c>
      <c r="E476" s="64" t="s">
        <v>559</v>
      </c>
      <c r="F476" s="64" t="s">
        <v>419</v>
      </c>
      <c r="G476" s="65">
        <v>3680000</v>
      </c>
      <c r="H476" s="65">
        <v>3680000</v>
      </c>
      <c r="I476" s="66">
        <f t="shared" si="7"/>
        <v>100</v>
      </c>
      <c r="J476" s="60"/>
    </row>
    <row r="477" spans="1:10" outlineLevel="4">
      <c r="A477" s="63" t="s">
        <v>463</v>
      </c>
      <c r="B477" s="72">
        <v>200</v>
      </c>
      <c r="C477" s="64" t="s">
        <v>404</v>
      </c>
      <c r="D477" s="64" t="s">
        <v>451</v>
      </c>
      <c r="E477" s="64" t="s">
        <v>559</v>
      </c>
      <c r="F477" s="64" t="s">
        <v>462</v>
      </c>
      <c r="G477" s="65">
        <v>3680000</v>
      </c>
      <c r="H477" s="65">
        <v>3680000</v>
      </c>
      <c r="I477" s="66">
        <f t="shared" si="7"/>
        <v>100</v>
      </c>
      <c r="J477" s="60"/>
    </row>
    <row r="478" spans="1:10" ht="72" outlineLevel="5">
      <c r="A478" s="63" t="s">
        <v>562</v>
      </c>
      <c r="B478" s="72">
        <v>200</v>
      </c>
      <c r="C478" s="64" t="s">
        <v>404</v>
      </c>
      <c r="D478" s="64" t="s">
        <v>451</v>
      </c>
      <c r="E478" s="64" t="s">
        <v>559</v>
      </c>
      <c r="F478" s="64" t="s">
        <v>561</v>
      </c>
      <c r="G478" s="65">
        <v>3680000</v>
      </c>
      <c r="H478" s="65">
        <v>3680000</v>
      </c>
      <c r="I478" s="66">
        <f t="shared" si="7"/>
        <v>100</v>
      </c>
      <c r="J478" s="60"/>
    </row>
    <row r="479" spans="1:10" ht="72" outlineLevel="6">
      <c r="A479" s="63" t="s">
        <v>560</v>
      </c>
      <c r="B479" s="72">
        <v>200</v>
      </c>
      <c r="C479" s="64" t="s">
        <v>404</v>
      </c>
      <c r="D479" s="64" t="s">
        <v>451</v>
      </c>
      <c r="E479" s="64" t="s">
        <v>559</v>
      </c>
      <c r="F479" s="64" t="s">
        <v>558</v>
      </c>
      <c r="G479" s="65">
        <v>3680000</v>
      </c>
      <c r="H479" s="65">
        <v>3680000</v>
      </c>
      <c r="I479" s="66">
        <f t="shared" si="7"/>
        <v>100</v>
      </c>
      <c r="J479" s="60"/>
    </row>
    <row r="480" spans="1:10" outlineLevel="2">
      <c r="A480" s="63" t="s">
        <v>449</v>
      </c>
      <c r="B480" s="72">
        <v>200</v>
      </c>
      <c r="C480" s="64" t="s">
        <v>404</v>
      </c>
      <c r="D480" s="64" t="s">
        <v>427</v>
      </c>
      <c r="E480" s="64" t="s">
        <v>421</v>
      </c>
      <c r="F480" s="64" t="s">
        <v>419</v>
      </c>
      <c r="G480" s="65">
        <v>2806592.59</v>
      </c>
      <c r="H480" s="65">
        <v>792397.36</v>
      </c>
      <c r="I480" s="66">
        <f t="shared" si="7"/>
        <v>28.233430203704774</v>
      </c>
      <c r="J480" s="60"/>
    </row>
    <row r="481" spans="1:10" outlineLevel="3">
      <c r="A481" s="63" t="s">
        <v>446</v>
      </c>
      <c r="B481" s="72">
        <v>200</v>
      </c>
      <c r="C481" s="64" t="s">
        <v>404</v>
      </c>
      <c r="D481" s="64" t="s">
        <v>427</v>
      </c>
      <c r="E481" s="64" t="s">
        <v>444</v>
      </c>
      <c r="F481" s="64" t="s">
        <v>419</v>
      </c>
      <c r="G481" s="65">
        <v>792397.36</v>
      </c>
      <c r="H481" s="65">
        <v>792397.36</v>
      </c>
      <c r="I481" s="66">
        <f t="shared" si="7"/>
        <v>100</v>
      </c>
      <c r="J481" s="60"/>
    </row>
    <row r="482" spans="1:10" ht="36" outlineLevel="4">
      <c r="A482" s="63" t="s">
        <v>431</v>
      </c>
      <c r="B482" s="72">
        <v>200</v>
      </c>
      <c r="C482" s="64" t="s">
        <v>404</v>
      </c>
      <c r="D482" s="64" t="s">
        <v>427</v>
      </c>
      <c r="E482" s="64" t="s">
        <v>444</v>
      </c>
      <c r="F482" s="64" t="s">
        <v>366</v>
      </c>
      <c r="G482" s="65">
        <v>792397.36</v>
      </c>
      <c r="H482" s="65">
        <v>792397.36</v>
      </c>
      <c r="I482" s="66">
        <f t="shared" si="7"/>
        <v>100</v>
      </c>
      <c r="J482" s="60"/>
    </row>
    <row r="483" spans="1:10" ht="36" outlineLevel="5">
      <c r="A483" s="63" t="s">
        <v>430</v>
      </c>
      <c r="B483" s="72">
        <v>200</v>
      </c>
      <c r="C483" s="64" t="s">
        <v>404</v>
      </c>
      <c r="D483" s="64" t="s">
        <v>427</v>
      </c>
      <c r="E483" s="64" t="s">
        <v>444</v>
      </c>
      <c r="F483" s="64" t="s">
        <v>429</v>
      </c>
      <c r="G483" s="65">
        <v>792397.36</v>
      </c>
      <c r="H483" s="65">
        <v>792397.36</v>
      </c>
      <c r="I483" s="66">
        <f t="shared" si="7"/>
        <v>100</v>
      </c>
      <c r="J483" s="60"/>
    </row>
    <row r="484" spans="1:10" outlineLevel="6">
      <c r="A484" s="63" t="s">
        <v>445</v>
      </c>
      <c r="B484" s="72">
        <v>200</v>
      </c>
      <c r="C484" s="64" t="s">
        <v>404</v>
      </c>
      <c r="D484" s="64" t="s">
        <v>427</v>
      </c>
      <c r="E484" s="64" t="s">
        <v>444</v>
      </c>
      <c r="F484" s="64" t="s">
        <v>443</v>
      </c>
      <c r="G484" s="65">
        <v>792397.36</v>
      </c>
      <c r="H484" s="65">
        <v>792397.36</v>
      </c>
      <c r="I484" s="66">
        <f t="shared" si="7"/>
        <v>100</v>
      </c>
      <c r="J484" s="60"/>
    </row>
    <row r="485" spans="1:10" ht="36" outlineLevel="3">
      <c r="A485" s="63" t="s">
        <v>432</v>
      </c>
      <c r="B485" s="72">
        <v>200</v>
      </c>
      <c r="C485" s="64" t="s">
        <v>404</v>
      </c>
      <c r="D485" s="64" t="s">
        <v>427</v>
      </c>
      <c r="E485" s="64" t="s">
        <v>426</v>
      </c>
      <c r="F485" s="64" t="s">
        <v>419</v>
      </c>
      <c r="G485" s="65">
        <v>2014195.23</v>
      </c>
      <c r="H485" s="65">
        <v>0</v>
      </c>
      <c r="I485" s="66">
        <f t="shared" si="7"/>
        <v>0</v>
      </c>
      <c r="J485" s="60"/>
    </row>
    <row r="486" spans="1:10" ht="36" outlineLevel="4">
      <c r="A486" s="63" t="s">
        <v>431</v>
      </c>
      <c r="B486" s="72">
        <v>200</v>
      </c>
      <c r="C486" s="64" t="s">
        <v>404</v>
      </c>
      <c r="D486" s="64" t="s">
        <v>427</v>
      </c>
      <c r="E486" s="64" t="s">
        <v>426</v>
      </c>
      <c r="F486" s="64" t="s">
        <v>366</v>
      </c>
      <c r="G486" s="65">
        <v>2014195.23</v>
      </c>
      <c r="H486" s="65">
        <v>0</v>
      </c>
      <c r="I486" s="66">
        <f t="shared" si="7"/>
        <v>0</v>
      </c>
      <c r="J486" s="60"/>
    </row>
    <row r="487" spans="1:10" ht="36" outlineLevel="5">
      <c r="A487" s="63" t="s">
        <v>430</v>
      </c>
      <c r="B487" s="72">
        <v>200</v>
      </c>
      <c r="C487" s="64" t="s">
        <v>404</v>
      </c>
      <c r="D487" s="64" t="s">
        <v>427</v>
      </c>
      <c r="E487" s="64" t="s">
        <v>426</v>
      </c>
      <c r="F487" s="64" t="s">
        <v>429</v>
      </c>
      <c r="G487" s="65">
        <v>2014195.23</v>
      </c>
      <c r="H487" s="65">
        <v>0</v>
      </c>
      <c r="I487" s="66">
        <f t="shared" si="7"/>
        <v>0</v>
      </c>
      <c r="J487" s="60"/>
    </row>
    <row r="488" spans="1:10" outlineLevel="6">
      <c r="A488" s="63" t="s">
        <v>428</v>
      </c>
      <c r="B488" s="72">
        <v>200</v>
      </c>
      <c r="C488" s="64" t="s">
        <v>404</v>
      </c>
      <c r="D488" s="64" t="s">
        <v>427</v>
      </c>
      <c r="E488" s="64" t="s">
        <v>426</v>
      </c>
      <c r="F488" s="64" t="s">
        <v>425</v>
      </c>
      <c r="G488" s="65">
        <v>2014195.23</v>
      </c>
      <c r="H488" s="65">
        <v>0</v>
      </c>
      <c r="I488" s="66">
        <f t="shared" si="7"/>
        <v>0</v>
      </c>
      <c r="J488" s="60"/>
    </row>
    <row r="489" spans="1:10" outlineLevel="1">
      <c r="A489" s="63" t="s">
        <v>557</v>
      </c>
      <c r="B489" s="72">
        <v>200</v>
      </c>
      <c r="C489" s="64" t="s">
        <v>404</v>
      </c>
      <c r="D489" s="64" t="s">
        <v>556</v>
      </c>
      <c r="E489" s="64" t="s">
        <v>421</v>
      </c>
      <c r="F489" s="64" t="s">
        <v>419</v>
      </c>
      <c r="G489" s="65">
        <v>157300</v>
      </c>
      <c r="H489" s="65">
        <v>0</v>
      </c>
      <c r="I489" s="66">
        <f t="shared" si="7"/>
        <v>0</v>
      </c>
      <c r="J489" s="60"/>
    </row>
    <row r="490" spans="1:10" ht="36" outlineLevel="2">
      <c r="A490" s="63" t="s">
        <v>555</v>
      </c>
      <c r="B490" s="72">
        <v>200</v>
      </c>
      <c r="C490" s="64" t="s">
        <v>404</v>
      </c>
      <c r="D490" s="64" t="s">
        <v>553</v>
      </c>
      <c r="E490" s="64" t="s">
        <v>421</v>
      </c>
      <c r="F490" s="64" t="s">
        <v>419</v>
      </c>
      <c r="G490" s="65">
        <v>157300</v>
      </c>
      <c r="H490" s="65">
        <v>0</v>
      </c>
      <c r="I490" s="66">
        <f t="shared" si="7"/>
        <v>0</v>
      </c>
      <c r="J490" s="60"/>
    </row>
    <row r="491" spans="1:10" ht="36" outlineLevel="3">
      <c r="A491" s="63" t="s">
        <v>554</v>
      </c>
      <c r="B491" s="72">
        <v>200</v>
      </c>
      <c r="C491" s="64" t="s">
        <v>404</v>
      </c>
      <c r="D491" s="64" t="s">
        <v>553</v>
      </c>
      <c r="E491" s="64" t="s">
        <v>552</v>
      </c>
      <c r="F491" s="64" t="s">
        <v>419</v>
      </c>
      <c r="G491" s="65">
        <v>157300</v>
      </c>
      <c r="H491" s="65">
        <v>0</v>
      </c>
      <c r="I491" s="66">
        <f t="shared" si="7"/>
        <v>0</v>
      </c>
      <c r="J491" s="60"/>
    </row>
    <row r="492" spans="1:10" ht="36" outlineLevel="4">
      <c r="A492" s="63" t="s">
        <v>431</v>
      </c>
      <c r="B492" s="72">
        <v>200</v>
      </c>
      <c r="C492" s="64" t="s">
        <v>404</v>
      </c>
      <c r="D492" s="64" t="s">
        <v>553</v>
      </c>
      <c r="E492" s="64" t="s">
        <v>552</v>
      </c>
      <c r="F492" s="64" t="s">
        <v>366</v>
      </c>
      <c r="G492" s="65">
        <v>157300</v>
      </c>
      <c r="H492" s="65">
        <v>0</v>
      </c>
      <c r="I492" s="66">
        <f t="shared" si="7"/>
        <v>0</v>
      </c>
      <c r="J492" s="60"/>
    </row>
    <row r="493" spans="1:10" ht="36" outlineLevel="5">
      <c r="A493" s="63" t="s">
        <v>430</v>
      </c>
      <c r="B493" s="72">
        <v>200</v>
      </c>
      <c r="C493" s="64" t="s">
        <v>404</v>
      </c>
      <c r="D493" s="64" t="s">
        <v>553</v>
      </c>
      <c r="E493" s="64" t="s">
        <v>552</v>
      </c>
      <c r="F493" s="64" t="s">
        <v>429</v>
      </c>
      <c r="G493" s="65">
        <v>157300</v>
      </c>
      <c r="H493" s="65">
        <v>0</v>
      </c>
      <c r="I493" s="66">
        <f t="shared" si="7"/>
        <v>0</v>
      </c>
      <c r="J493" s="60"/>
    </row>
    <row r="494" spans="1:10" outlineLevel="6">
      <c r="A494" s="63" t="s">
        <v>428</v>
      </c>
      <c r="B494" s="72">
        <v>200</v>
      </c>
      <c r="C494" s="64" t="s">
        <v>404</v>
      </c>
      <c r="D494" s="64" t="s">
        <v>553</v>
      </c>
      <c r="E494" s="64" t="s">
        <v>552</v>
      </c>
      <c r="F494" s="64" t="s">
        <v>425</v>
      </c>
      <c r="G494" s="65">
        <v>157300</v>
      </c>
      <c r="H494" s="65">
        <v>0</v>
      </c>
      <c r="I494" s="66">
        <f t="shared" si="7"/>
        <v>0</v>
      </c>
      <c r="J494" s="60"/>
    </row>
    <row r="495" spans="1:10" outlineLevel="1">
      <c r="A495" s="63" t="s">
        <v>424</v>
      </c>
      <c r="B495" s="72">
        <v>200</v>
      </c>
      <c r="C495" s="64" t="s">
        <v>404</v>
      </c>
      <c r="D495" s="64" t="s">
        <v>423</v>
      </c>
      <c r="E495" s="64" t="s">
        <v>421</v>
      </c>
      <c r="F495" s="64" t="s">
        <v>419</v>
      </c>
      <c r="G495" s="65">
        <v>19596149.420000002</v>
      </c>
      <c r="H495" s="65">
        <v>1251696.4099999999</v>
      </c>
      <c r="I495" s="66">
        <f t="shared" si="7"/>
        <v>6.3874610423336922</v>
      </c>
      <c r="J495" s="60"/>
    </row>
    <row r="496" spans="1:10" outlineLevel="2">
      <c r="A496" s="63" t="s">
        <v>422</v>
      </c>
      <c r="B496" s="72">
        <v>200</v>
      </c>
      <c r="C496" s="64" t="s">
        <v>404</v>
      </c>
      <c r="D496" s="64" t="s">
        <v>413</v>
      </c>
      <c r="E496" s="64" t="s">
        <v>421</v>
      </c>
      <c r="F496" s="64" t="s">
        <v>419</v>
      </c>
      <c r="G496" s="65">
        <v>7007700</v>
      </c>
      <c r="H496" s="65">
        <v>1251696.4099999999</v>
      </c>
      <c r="I496" s="66">
        <f t="shared" si="7"/>
        <v>17.861729383392554</v>
      </c>
      <c r="J496" s="60"/>
    </row>
    <row r="497" spans="1:10" ht="54" outlineLevel="3">
      <c r="A497" s="63" t="s">
        <v>420</v>
      </c>
      <c r="B497" s="72">
        <v>200</v>
      </c>
      <c r="C497" s="64" t="s">
        <v>404</v>
      </c>
      <c r="D497" s="64" t="s">
        <v>413</v>
      </c>
      <c r="E497" s="64" t="s">
        <v>412</v>
      </c>
      <c r="F497" s="64" t="s">
        <v>419</v>
      </c>
      <c r="G497" s="65">
        <v>7007700</v>
      </c>
      <c r="H497" s="65">
        <v>1251696.4099999999</v>
      </c>
      <c r="I497" s="66">
        <f t="shared" si="7"/>
        <v>17.861729383392554</v>
      </c>
      <c r="J497" s="60"/>
    </row>
    <row r="498" spans="1:10" ht="36" outlineLevel="4">
      <c r="A498" s="63" t="s">
        <v>418</v>
      </c>
      <c r="B498" s="72">
        <v>200</v>
      </c>
      <c r="C498" s="64" t="s">
        <v>404</v>
      </c>
      <c r="D498" s="64" t="s">
        <v>413</v>
      </c>
      <c r="E498" s="64" t="s">
        <v>412</v>
      </c>
      <c r="F498" s="64" t="s">
        <v>417</v>
      </c>
      <c r="G498" s="65">
        <v>7007700</v>
      </c>
      <c r="H498" s="65">
        <v>1251696.4099999999</v>
      </c>
      <c r="I498" s="66">
        <f t="shared" si="7"/>
        <v>17.861729383392554</v>
      </c>
      <c r="J498" s="60"/>
    </row>
    <row r="499" spans="1:10" ht="36" outlineLevel="5">
      <c r="A499" s="63" t="s">
        <v>416</v>
      </c>
      <c r="B499" s="72">
        <v>200</v>
      </c>
      <c r="C499" s="64" t="s">
        <v>404</v>
      </c>
      <c r="D499" s="64" t="s">
        <v>413</v>
      </c>
      <c r="E499" s="64" t="s">
        <v>412</v>
      </c>
      <c r="F499" s="64" t="s">
        <v>415</v>
      </c>
      <c r="G499" s="65">
        <v>7007700</v>
      </c>
      <c r="H499" s="65">
        <v>1251696.4099999999</v>
      </c>
      <c r="I499" s="66">
        <f t="shared" si="7"/>
        <v>17.861729383392554</v>
      </c>
      <c r="J499" s="60"/>
    </row>
    <row r="500" spans="1:10" outlineLevel="6">
      <c r="A500" s="63" t="s">
        <v>414</v>
      </c>
      <c r="B500" s="72">
        <v>200</v>
      </c>
      <c r="C500" s="64" t="s">
        <v>404</v>
      </c>
      <c r="D500" s="64" t="s">
        <v>413</v>
      </c>
      <c r="E500" s="64" t="s">
        <v>412</v>
      </c>
      <c r="F500" s="64" t="s">
        <v>411</v>
      </c>
      <c r="G500" s="65">
        <v>7007700</v>
      </c>
      <c r="H500" s="65">
        <v>1251696.4099999999</v>
      </c>
      <c r="I500" s="66">
        <f t="shared" si="7"/>
        <v>17.861729383392554</v>
      </c>
      <c r="J500" s="60"/>
    </row>
    <row r="501" spans="1:10" outlineLevel="2">
      <c r="A501" s="63" t="s">
        <v>551</v>
      </c>
      <c r="B501" s="72">
        <v>200</v>
      </c>
      <c r="C501" s="64" t="s">
        <v>404</v>
      </c>
      <c r="D501" s="64" t="s">
        <v>540</v>
      </c>
      <c r="E501" s="64" t="s">
        <v>421</v>
      </c>
      <c r="F501" s="64" t="s">
        <v>419</v>
      </c>
      <c r="G501" s="65">
        <v>12468449.42</v>
      </c>
      <c r="H501" s="65">
        <v>0</v>
      </c>
      <c r="I501" s="66">
        <f t="shared" si="7"/>
        <v>0</v>
      </c>
      <c r="J501" s="60"/>
    </row>
    <row r="502" spans="1:10" ht="72" outlineLevel="3">
      <c r="A502" s="63" t="s">
        <v>550</v>
      </c>
      <c r="B502" s="72">
        <v>200</v>
      </c>
      <c r="C502" s="64" t="s">
        <v>404</v>
      </c>
      <c r="D502" s="64" t="s">
        <v>540</v>
      </c>
      <c r="E502" s="64" t="s">
        <v>549</v>
      </c>
      <c r="F502" s="64" t="s">
        <v>419</v>
      </c>
      <c r="G502" s="65">
        <v>330000</v>
      </c>
      <c r="H502" s="65">
        <v>0</v>
      </c>
      <c r="I502" s="66">
        <f t="shared" si="7"/>
        <v>0</v>
      </c>
      <c r="J502" s="60"/>
    </row>
    <row r="503" spans="1:10" ht="36" outlineLevel="4">
      <c r="A503" s="63" t="s">
        <v>431</v>
      </c>
      <c r="B503" s="72">
        <v>200</v>
      </c>
      <c r="C503" s="64" t="s">
        <v>404</v>
      </c>
      <c r="D503" s="64" t="s">
        <v>540</v>
      </c>
      <c r="E503" s="64" t="s">
        <v>549</v>
      </c>
      <c r="F503" s="64" t="s">
        <v>366</v>
      </c>
      <c r="G503" s="65">
        <v>330000</v>
      </c>
      <c r="H503" s="65">
        <v>0</v>
      </c>
      <c r="I503" s="66">
        <f t="shared" si="7"/>
        <v>0</v>
      </c>
      <c r="J503" s="60"/>
    </row>
    <row r="504" spans="1:10" ht="36" outlineLevel="5">
      <c r="A504" s="63" t="s">
        <v>430</v>
      </c>
      <c r="B504" s="72">
        <v>200</v>
      </c>
      <c r="C504" s="64" t="s">
        <v>404</v>
      </c>
      <c r="D504" s="64" t="s">
        <v>540</v>
      </c>
      <c r="E504" s="64" t="s">
        <v>549</v>
      </c>
      <c r="F504" s="64" t="s">
        <v>429</v>
      </c>
      <c r="G504" s="65">
        <v>330000</v>
      </c>
      <c r="H504" s="65">
        <v>0</v>
      </c>
      <c r="I504" s="66">
        <f t="shared" si="7"/>
        <v>0</v>
      </c>
      <c r="J504" s="60"/>
    </row>
    <row r="505" spans="1:10" outlineLevel="6">
      <c r="A505" s="63" t="s">
        <v>428</v>
      </c>
      <c r="B505" s="72">
        <v>200</v>
      </c>
      <c r="C505" s="64" t="s">
        <v>404</v>
      </c>
      <c r="D505" s="64" t="s">
        <v>540</v>
      </c>
      <c r="E505" s="64" t="s">
        <v>549</v>
      </c>
      <c r="F505" s="64" t="s">
        <v>425</v>
      </c>
      <c r="G505" s="65">
        <v>330000</v>
      </c>
      <c r="H505" s="65">
        <v>0</v>
      </c>
      <c r="I505" s="66">
        <f t="shared" si="7"/>
        <v>0</v>
      </c>
      <c r="J505" s="60"/>
    </row>
    <row r="506" spans="1:10" ht="54" outlineLevel="3">
      <c r="A506" s="63" t="s">
        <v>548</v>
      </c>
      <c r="B506" s="72">
        <v>200</v>
      </c>
      <c r="C506" s="64" t="s">
        <v>404</v>
      </c>
      <c r="D506" s="64" t="s">
        <v>540</v>
      </c>
      <c r="E506" s="64" t="s">
        <v>546</v>
      </c>
      <c r="F506" s="64" t="s">
        <v>419</v>
      </c>
      <c r="G506" s="65">
        <v>11342430</v>
      </c>
      <c r="H506" s="65">
        <v>0</v>
      </c>
      <c r="I506" s="66">
        <f t="shared" si="7"/>
        <v>0</v>
      </c>
      <c r="J506" s="60"/>
    </row>
    <row r="507" spans="1:10" ht="36" outlineLevel="4">
      <c r="A507" s="63" t="s">
        <v>431</v>
      </c>
      <c r="B507" s="72">
        <v>200</v>
      </c>
      <c r="C507" s="64" t="s">
        <v>404</v>
      </c>
      <c r="D507" s="64" t="s">
        <v>540</v>
      </c>
      <c r="E507" s="64" t="s">
        <v>546</v>
      </c>
      <c r="F507" s="64" t="s">
        <v>366</v>
      </c>
      <c r="G507" s="65">
        <v>56400</v>
      </c>
      <c r="H507" s="65">
        <v>0</v>
      </c>
      <c r="I507" s="66">
        <f t="shared" si="7"/>
        <v>0</v>
      </c>
      <c r="J507" s="60"/>
    </row>
    <row r="508" spans="1:10" ht="36" outlineLevel="5">
      <c r="A508" s="63" t="s">
        <v>430</v>
      </c>
      <c r="B508" s="72">
        <v>200</v>
      </c>
      <c r="C508" s="64" t="s">
        <v>404</v>
      </c>
      <c r="D508" s="64" t="s">
        <v>540</v>
      </c>
      <c r="E508" s="64" t="s">
        <v>546</v>
      </c>
      <c r="F508" s="64" t="s">
        <v>429</v>
      </c>
      <c r="G508" s="65">
        <v>56400</v>
      </c>
      <c r="H508" s="65">
        <v>0</v>
      </c>
      <c r="I508" s="66">
        <f t="shared" si="7"/>
        <v>0</v>
      </c>
      <c r="J508" s="60"/>
    </row>
    <row r="509" spans="1:10" outlineLevel="6">
      <c r="A509" s="63" t="s">
        <v>428</v>
      </c>
      <c r="B509" s="72">
        <v>200</v>
      </c>
      <c r="C509" s="64" t="s">
        <v>404</v>
      </c>
      <c r="D509" s="64" t="s">
        <v>540</v>
      </c>
      <c r="E509" s="64" t="s">
        <v>546</v>
      </c>
      <c r="F509" s="64" t="s">
        <v>425</v>
      </c>
      <c r="G509" s="65">
        <v>56400</v>
      </c>
      <c r="H509" s="65">
        <v>0</v>
      </c>
      <c r="I509" s="66">
        <f t="shared" si="7"/>
        <v>0</v>
      </c>
      <c r="J509" s="60"/>
    </row>
    <row r="510" spans="1:10" ht="36" outlineLevel="4">
      <c r="A510" s="63" t="s">
        <v>517</v>
      </c>
      <c r="B510" s="72">
        <v>200</v>
      </c>
      <c r="C510" s="64" t="s">
        <v>404</v>
      </c>
      <c r="D510" s="64" t="s">
        <v>540</v>
      </c>
      <c r="E510" s="64" t="s">
        <v>546</v>
      </c>
      <c r="F510" s="64" t="s">
        <v>516</v>
      </c>
      <c r="G510" s="65">
        <v>11286030</v>
      </c>
      <c r="H510" s="65">
        <v>0</v>
      </c>
      <c r="I510" s="66">
        <f t="shared" si="7"/>
        <v>0</v>
      </c>
      <c r="J510" s="60"/>
    </row>
    <row r="511" spans="1:10" outlineLevel="5">
      <c r="A511" s="63" t="s">
        <v>515</v>
      </c>
      <c r="B511" s="72">
        <v>200</v>
      </c>
      <c r="C511" s="64" t="s">
        <v>404</v>
      </c>
      <c r="D511" s="64" t="s">
        <v>540</v>
      </c>
      <c r="E511" s="64" t="s">
        <v>546</v>
      </c>
      <c r="F511" s="64" t="s">
        <v>514</v>
      </c>
      <c r="G511" s="65">
        <v>11286030</v>
      </c>
      <c r="H511" s="65">
        <v>0</v>
      </c>
      <c r="I511" s="66">
        <f t="shared" si="7"/>
        <v>0</v>
      </c>
      <c r="J511" s="60"/>
    </row>
    <row r="512" spans="1:10" ht="54" outlineLevel="6">
      <c r="A512" s="63" t="s">
        <v>547</v>
      </c>
      <c r="B512" s="72">
        <v>200</v>
      </c>
      <c r="C512" s="64" t="s">
        <v>404</v>
      </c>
      <c r="D512" s="64" t="s">
        <v>540</v>
      </c>
      <c r="E512" s="64" t="s">
        <v>546</v>
      </c>
      <c r="F512" s="64" t="s">
        <v>545</v>
      </c>
      <c r="G512" s="65">
        <v>11286030</v>
      </c>
      <c r="H512" s="65">
        <v>0</v>
      </c>
      <c r="I512" s="66">
        <f t="shared" si="7"/>
        <v>0</v>
      </c>
      <c r="J512" s="60"/>
    </row>
    <row r="513" spans="1:10" ht="36" outlineLevel="3">
      <c r="A513" s="63" t="s">
        <v>544</v>
      </c>
      <c r="B513" s="72">
        <v>200</v>
      </c>
      <c r="C513" s="64" t="s">
        <v>404</v>
      </c>
      <c r="D513" s="64" t="s">
        <v>540</v>
      </c>
      <c r="E513" s="64" t="s">
        <v>539</v>
      </c>
      <c r="F513" s="64" t="s">
        <v>419</v>
      </c>
      <c r="G513" s="65">
        <v>796019.42</v>
      </c>
      <c r="H513" s="65">
        <v>0</v>
      </c>
      <c r="I513" s="66">
        <f t="shared" si="7"/>
        <v>0</v>
      </c>
      <c r="J513" s="60"/>
    </row>
    <row r="514" spans="1:10" ht="36" outlineLevel="4">
      <c r="A514" s="63" t="s">
        <v>418</v>
      </c>
      <c r="B514" s="72">
        <v>200</v>
      </c>
      <c r="C514" s="64" t="s">
        <v>404</v>
      </c>
      <c r="D514" s="64" t="s">
        <v>540</v>
      </c>
      <c r="E514" s="64" t="s">
        <v>539</v>
      </c>
      <c r="F514" s="64" t="s">
        <v>417</v>
      </c>
      <c r="G514" s="65">
        <v>796019.42</v>
      </c>
      <c r="H514" s="65">
        <v>0</v>
      </c>
      <c r="I514" s="66">
        <f t="shared" si="7"/>
        <v>0</v>
      </c>
      <c r="J514" s="60"/>
    </row>
    <row r="515" spans="1:10" ht="36" outlineLevel="5">
      <c r="A515" s="63" t="s">
        <v>543</v>
      </c>
      <c r="B515" s="72">
        <v>200</v>
      </c>
      <c r="C515" s="64" t="s">
        <v>404</v>
      </c>
      <c r="D515" s="64" t="s">
        <v>540</v>
      </c>
      <c r="E515" s="64" t="s">
        <v>539</v>
      </c>
      <c r="F515" s="64" t="s">
        <v>542</v>
      </c>
      <c r="G515" s="65">
        <v>796019.42</v>
      </c>
      <c r="H515" s="65">
        <v>0</v>
      </c>
      <c r="I515" s="66">
        <f t="shared" si="7"/>
        <v>0</v>
      </c>
      <c r="J515" s="60"/>
    </row>
    <row r="516" spans="1:10" outlineLevel="6">
      <c r="A516" s="63" t="s">
        <v>541</v>
      </c>
      <c r="B516" s="72">
        <v>200</v>
      </c>
      <c r="C516" s="64" t="s">
        <v>404</v>
      </c>
      <c r="D516" s="64" t="s">
        <v>540</v>
      </c>
      <c r="E516" s="64" t="s">
        <v>539</v>
      </c>
      <c r="F516" s="64" t="s">
        <v>538</v>
      </c>
      <c r="G516" s="65">
        <v>796019.42</v>
      </c>
      <c r="H516" s="65">
        <v>0</v>
      </c>
      <c r="I516" s="66">
        <f t="shared" si="7"/>
        <v>0</v>
      </c>
      <c r="J516" s="60"/>
    </row>
    <row r="517" spans="1:10" outlineLevel="2">
      <c r="A517" s="63" t="s">
        <v>537</v>
      </c>
      <c r="B517" s="72">
        <v>200</v>
      </c>
      <c r="C517" s="64" t="s">
        <v>404</v>
      </c>
      <c r="D517" s="64" t="s">
        <v>528</v>
      </c>
      <c r="E517" s="64" t="s">
        <v>421</v>
      </c>
      <c r="F517" s="64" t="s">
        <v>419</v>
      </c>
      <c r="G517" s="65">
        <v>120000</v>
      </c>
      <c r="H517" s="65">
        <v>0</v>
      </c>
      <c r="I517" s="66">
        <f t="shared" si="7"/>
        <v>0</v>
      </c>
      <c r="J517" s="60"/>
    </row>
    <row r="518" spans="1:10" ht="90" outlineLevel="3">
      <c r="A518" s="63" t="s">
        <v>536</v>
      </c>
      <c r="B518" s="72">
        <v>200</v>
      </c>
      <c r="C518" s="64" t="s">
        <v>404</v>
      </c>
      <c r="D518" s="64" t="s">
        <v>528</v>
      </c>
      <c r="E518" s="64" t="s">
        <v>535</v>
      </c>
      <c r="F518" s="64" t="s">
        <v>419</v>
      </c>
      <c r="G518" s="65">
        <v>53000</v>
      </c>
      <c r="H518" s="65">
        <v>0</v>
      </c>
      <c r="I518" s="66">
        <f t="shared" si="7"/>
        <v>0</v>
      </c>
      <c r="J518" s="60"/>
    </row>
    <row r="519" spans="1:10" ht="54" outlineLevel="4">
      <c r="A519" s="63" t="s">
        <v>533</v>
      </c>
      <c r="B519" s="72">
        <v>200</v>
      </c>
      <c r="C519" s="64" t="s">
        <v>404</v>
      </c>
      <c r="D519" s="64" t="s">
        <v>528</v>
      </c>
      <c r="E519" s="64" t="s">
        <v>535</v>
      </c>
      <c r="F519" s="64" t="s">
        <v>532</v>
      </c>
      <c r="G519" s="65">
        <v>53000</v>
      </c>
      <c r="H519" s="65">
        <v>0</v>
      </c>
      <c r="I519" s="66">
        <f t="shared" ref="I519:I582" si="8">H519/G519*100</f>
        <v>0</v>
      </c>
      <c r="J519" s="60"/>
    </row>
    <row r="520" spans="1:10" ht="72" outlineLevel="5">
      <c r="A520" s="63" t="s">
        <v>531</v>
      </c>
      <c r="B520" s="72">
        <v>200</v>
      </c>
      <c r="C520" s="64" t="s">
        <v>404</v>
      </c>
      <c r="D520" s="64" t="s">
        <v>528</v>
      </c>
      <c r="E520" s="64" t="s">
        <v>535</v>
      </c>
      <c r="F520" s="64" t="s">
        <v>530</v>
      </c>
      <c r="G520" s="65">
        <v>53000</v>
      </c>
      <c r="H520" s="65">
        <v>0</v>
      </c>
      <c r="I520" s="66">
        <f t="shared" si="8"/>
        <v>0</v>
      </c>
      <c r="J520" s="60"/>
    </row>
    <row r="521" spans="1:10" ht="54" outlineLevel="6">
      <c r="A521" s="63" t="s">
        <v>529</v>
      </c>
      <c r="B521" s="72">
        <v>200</v>
      </c>
      <c r="C521" s="64" t="s">
        <v>404</v>
      </c>
      <c r="D521" s="64" t="s">
        <v>528</v>
      </c>
      <c r="E521" s="64" t="s">
        <v>535</v>
      </c>
      <c r="F521" s="64" t="s">
        <v>526</v>
      </c>
      <c r="G521" s="65">
        <v>53000</v>
      </c>
      <c r="H521" s="65">
        <v>0</v>
      </c>
      <c r="I521" s="66">
        <f t="shared" si="8"/>
        <v>0</v>
      </c>
      <c r="J521" s="60"/>
    </row>
    <row r="522" spans="1:10" ht="108" outlineLevel="3">
      <c r="A522" s="63" t="s">
        <v>534</v>
      </c>
      <c r="B522" s="72">
        <v>200</v>
      </c>
      <c r="C522" s="64" t="s">
        <v>404</v>
      </c>
      <c r="D522" s="64" t="s">
        <v>528</v>
      </c>
      <c r="E522" s="64" t="s">
        <v>527</v>
      </c>
      <c r="F522" s="64" t="s">
        <v>419</v>
      </c>
      <c r="G522" s="65">
        <v>67000</v>
      </c>
      <c r="H522" s="65">
        <v>0</v>
      </c>
      <c r="I522" s="66">
        <f t="shared" si="8"/>
        <v>0</v>
      </c>
      <c r="J522" s="60"/>
    </row>
    <row r="523" spans="1:10" ht="54" outlineLevel="4">
      <c r="A523" s="63" t="s">
        <v>533</v>
      </c>
      <c r="B523" s="72">
        <v>200</v>
      </c>
      <c r="C523" s="64" t="s">
        <v>404</v>
      </c>
      <c r="D523" s="64" t="s">
        <v>528</v>
      </c>
      <c r="E523" s="64" t="s">
        <v>527</v>
      </c>
      <c r="F523" s="64" t="s">
        <v>532</v>
      </c>
      <c r="G523" s="65">
        <v>67000</v>
      </c>
      <c r="H523" s="65">
        <v>0</v>
      </c>
      <c r="I523" s="66">
        <f t="shared" si="8"/>
        <v>0</v>
      </c>
      <c r="J523" s="60"/>
    </row>
    <row r="524" spans="1:10" ht="72" outlineLevel="5">
      <c r="A524" s="63" t="s">
        <v>531</v>
      </c>
      <c r="B524" s="72">
        <v>200</v>
      </c>
      <c r="C524" s="64" t="s">
        <v>404</v>
      </c>
      <c r="D524" s="64" t="s">
        <v>528</v>
      </c>
      <c r="E524" s="64" t="s">
        <v>527</v>
      </c>
      <c r="F524" s="64" t="s">
        <v>530</v>
      </c>
      <c r="G524" s="65">
        <v>67000</v>
      </c>
      <c r="H524" s="65">
        <v>0</v>
      </c>
      <c r="I524" s="66">
        <f t="shared" si="8"/>
        <v>0</v>
      </c>
      <c r="J524" s="60"/>
    </row>
    <row r="525" spans="1:10" ht="54" outlineLevel="6">
      <c r="A525" s="63" t="s">
        <v>529</v>
      </c>
      <c r="B525" s="72">
        <v>200</v>
      </c>
      <c r="C525" s="64" t="s">
        <v>404</v>
      </c>
      <c r="D525" s="64" t="s">
        <v>528</v>
      </c>
      <c r="E525" s="64" t="s">
        <v>527</v>
      </c>
      <c r="F525" s="64" t="s">
        <v>526</v>
      </c>
      <c r="G525" s="65">
        <v>67000</v>
      </c>
      <c r="H525" s="65">
        <v>0</v>
      </c>
      <c r="I525" s="66">
        <f t="shared" si="8"/>
        <v>0</v>
      </c>
      <c r="J525" s="60"/>
    </row>
    <row r="526" spans="1:10" outlineLevel="1">
      <c r="A526" s="63" t="s">
        <v>525</v>
      </c>
      <c r="B526" s="72">
        <v>200</v>
      </c>
      <c r="C526" s="64" t="s">
        <v>404</v>
      </c>
      <c r="D526" s="64" t="s">
        <v>524</v>
      </c>
      <c r="E526" s="64" t="s">
        <v>421</v>
      </c>
      <c r="F526" s="64" t="s">
        <v>419</v>
      </c>
      <c r="G526" s="65">
        <v>202724192.41</v>
      </c>
      <c r="H526" s="65">
        <v>0</v>
      </c>
      <c r="I526" s="66">
        <f t="shared" si="8"/>
        <v>0</v>
      </c>
      <c r="J526" s="60"/>
    </row>
    <row r="527" spans="1:10" outlineLevel="2">
      <c r="A527" s="63" t="s">
        <v>523</v>
      </c>
      <c r="B527" s="72">
        <v>200</v>
      </c>
      <c r="C527" s="64" t="s">
        <v>404</v>
      </c>
      <c r="D527" s="64" t="s">
        <v>509</v>
      </c>
      <c r="E527" s="64" t="s">
        <v>421</v>
      </c>
      <c r="F527" s="64" t="s">
        <v>419</v>
      </c>
      <c r="G527" s="65">
        <v>202724192.41</v>
      </c>
      <c r="H527" s="65">
        <v>0</v>
      </c>
      <c r="I527" s="66">
        <f t="shared" si="8"/>
        <v>0</v>
      </c>
      <c r="J527" s="60"/>
    </row>
    <row r="528" spans="1:10" ht="54" outlineLevel="3">
      <c r="A528" s="63" t="s">
        <v>522</v>
      </c>
      <c r="B528" s="72">
        <v>200</v>
      </c>
      <c r="C528" s="64" t="s">
        <v>404</v>
      </c>
      <c r="D528" s="64" t="s">
        <v>509</v>
      </c>
      <c r="E528" s="64" t="s">
        <v>521</v>
      </c>
      <c r="F528" s="64" t="s">
        <v>419</v>
      </c>
      <c r="G528" s="65">
        <v>2935677.5</v>
      </c>
      <c r="H528" s="65">
        <v>0</v>
      </c>
      <c r="I528" s="66">
        <f t="shared" si="8"/>
        <v>0</v>
      </c>
      <c r="J528" s="60"/>
    </row>
    <row r="529" spans="1:10" ht="36" outlineLevel="4">
      <c r="A529" s="63" t="s">
        <v>431</v>
      </c>
      <c r="B529" s="72">
        <v>200</v>
      </c>
      <c r="C529" s="64" t="s">
        <v>404</v>
      </c>
      <c r="D529" s="64" t="s">
        <v>509</v>
      </c>
      <c r="E529" s="64" t="s">
        <v>521</v>
      </c>
      <c r="F529" s="64" t="s">
        <v>366</v>
      </c>
      <c r="G529" s="65">
        <v>2935677.5</v>
      </c>
      <c r="H529" s="65">
        <v>0</v>
      </c>
      <c r="I529" s="66">
        <f t="shared" si="8"/>
        <v>0</v>
      </c>
      <c r="J529" s="60"/>
    </row>
    <row r="530" spans="1:10" ht="36" outlineLevel="5">
      <c r="A530" s="63" t="s">
        <v>430</v>
      </c>
      <c r="B530" s="72">
        <v>200</v>
      </c>
      <c r="C530" s="64" t="s">
        <v>404</v>
      </c>
      <c r="D530" s="64" t="s">
        <v>509</v>
      </c>
      <c r="E530" s="64" t="s">
        <v>521</v>
      </c>
      <c r="F530" s="64" t="s">
        <v>429</v>
      </c>
      <c r="G530" s="65">
        <v>2935677.5</v>
      </c>
      <c r="H530" s="65">
        <v>0</v>
      </c>
      <c r="I530" s="66">
        <f t="shared" si="8"/>
        <v>0</v>
      </c>
      <c r="J530" s="60"/>
    </row>
    <row r="531" spans="1:10" outlineLevel="6">
      <c r="A531" s="63" t="s">
        <v>428</v>
      </c>
      <c r="B531" s="72">
        <v>200</v>
      </c>
      <c r="C531" s="64" t="s">
        <v>404</v>
      </c>
      <c r="D531" s="64" t="s">
        <v>509</v>
      </c>
      <c r="E531" s="64" t="s">
        <v>521</v>
      </c>
      <c r="F531" s="64" t="s">
        <v>425</v>
      </c>
      <c r="G531" s="65">
        <v>2935677.5</v>
      </c>
      <c r="H531" s="65">
        <v>0</v>
      </c>
      <c r="I531" s="66">
        <f t="shared" si="8"/>
        <v>0</v>
      </c>
      <c r="J531" s="60"/>
    </row>
    <row r="532" spans="1:10" ht="36" outlineLevel="3">
      <c r="A532" s="63" t="s">
        <v>520</v>
      </c>
      <c r="B532" s="72">
        <v>200</v>
      </c>
      <c r="C532" s="64" t="s">
        <v>404</v>
      </c>
      <c r="D532" s="64" t="s">
        <v>509</v>
      </c>
      <c r="E532" s="64" t="s">
        <v>519</v>
      </c>
      <c r="F532" s="64" t="s">
        <v>419</v>
      </c>
      <c r="G532" s="65">
        <v>136363637</v>
      </c>
      <c r="H532" s="65">
        <v>0</v>
      </c>
      <c r="I532" s="66">
        <f t="shared" si="8"/>
        <v>0</v>
      </c>
      <c r="J532" s="60"/>
    </row>
    <row r="533" spans="1:10" ht="36" outlineLevel="4">
      <c r="A533" s="63" t="s">
        <v>431</v>
      </c>
      <c r="B533" s="72">
        <v>200</v>
      </c>
      <c r="C533" s="64" t="s">
        <v>404</v>
      </c>
      <c r="D533" s="64" t="s">
        <v>509</v>
      </c>
      <c r="E533" s="64" t="s">
        <v>519</v>
      </c>
      <c r="F533" s="64" t="s">
        <v>366</v>
      </c>
      <c r="G533" s="65">
        <v>136363637</v>
      </c>
      <c r="H533" s="65">
        <v>0</v>
      </c>
      <c r="I533" s="66">
        <f t="shared" si="8"/>
        <v>0</v>
      </c>
      <c r="J533" s="60"/>
    </row>
    <row r="534" spans="1:10" ht="36" outlineLevel="5">
      <c r="A534" s="63" t="s">
        <v>430</v>
      </c>
      <c r="B534" s="72">
        <v>200</v>
      </c>
      <c r="C534" s="64" t="s">
        <v>404</v>
      </c>
      <c r="D534" s="64" t="s">
        <v>509</v>
      </c>
      <c r="E534" s="64" t="s">
        <v>519</v>
      </c>
      <c r="F534" s="64" t="s">
        <v>429</v>
      </c>
      <c r="G534" s="65">
        <v>136363637</v>
      </c>
      <c r="H534" s="65">
        <v>0</v>
      </c>
      <c r="I534" s="66">
        <f t="shared" si="8"/>
        <v>0</v>
      </c>
      <c r="J534" s="60"/>
    </row>
    <row r="535" spans="1:10" outlineLevel="6">
      <c r="A535" s="63" t="s">
        <v>428</v>
      </c>
      <c r="B535" s="72">
        <v>200</v>
      </c>
      <c r="C535" s="64" t="s">
        <v>404</v>
      </c>
      <c r="D535" s="64" t="s">
        <v>509</v>
      </c>
      <c r="E535" s="64" t="s">
        <v>519</v>
      </c>
      <c r="F535" s="64" t="s">
        <v>425</v>
      </c>
      <c r="G535" s="65">
        <v>136363637</v>
      </c>
      <c r="H535" s="65">
        <v>0</v>
      </c>
      <c r="I535" s="66">
        <f t="shared" si="8"/>
        <v>0</v>
      </c>
      <c r="J535" s="60"/>
    </row>
    <row r="536" spans="1:10" outlineLevel="3">
      <c r="A536" s="63" t="s">
        <v>518</v>
      </c>
      <c r="B536" s="72">
        <v>200</v>
      </c>
      <c r="C536" s="64" t="s">
        <v>404</v>
      </c>
      <c r="D536" s="64" t="s">
        <v>509</v>
      </c>
      <c r="E536" s="64" t="s">
        <v>512</v>
      </c>
      <c r="F536" s="64" t="s">
        <v>419</v>
      </c>
      <c r="G536" s="65">
        <v>62372245.909999996</v>
      </c>
      <c r="H536" s="65">
        <v>0</v>
      </c>
      <c r="I536" s="66">
        <f t="shared" si="8"/>
        <v>0</v>
      </c>
      <c r="J536" s="60"/>
    </row>
    <row r="537" spans="1:10" ht="36" outlineLevel="4">
      <c r="A537" s="63" t="s">
        <v>431</v>
      </c>
      <c r="B537" s="72">
        <v>200</v>
      </c>
      <c r="C537" s="64" t="s">
        <v>404</v>
      </c>
      <c r="D537" s="64" t="s">
        <v>509</v>
      </c>
      <c r="E537" s="64" t="s">
        <v>512</v>
      </c>
      <c r="F537" s="64" t="s">
        <v>366</v>
      </c>
      <c r="G537" s="65">
        <v>62302543.649999999</v>
      </c>
      <c r="H537" s="65">
        <v>0</v>
      </c>
      <c r="I537" s="66">
        <f t="shared" si="8"/>
        <v>0</v>
      </c>
      <c r="J537" s="60"/>
    </row>
    <row r="538" spans="1:10" ht="36" outlineLevel="5">
      <c r="A538" s="63" t="s">
        <v>430</v>
      </c>
      <c r="B538" s="72">
        <v>200</v>
      </c>
      <c r="C538" s="64" t="s">
        <v>404</v>
      </c>
      <c r="D538" s="64" t="s">
        <v>509</v>
      </c>
      <c r="E538" s="64" t="s">
        <v>512</v>
      </c>
      <c r="F538" s="64" t="s">
        <v>429</v>
      </c>
      <c r="G538" s="65">
        <v>62302543.649999999</v>
      </c>
      <c r="H538" s="65">
        <v>0</v>
      </c>
      <c r="I538" s="66">
        <f t="shared" si="8"/>
        <v>0</v>
      </c>
      <c r="J538" s="60"/>
    </row>
    <row r="539" spans="1:10" outlineLevel="6">
      <c r="A539" s="63" t="s">
        <v>428</v>
      </c>
      <c r="B539" s="72">
        <v>200</v>
      </c>
      <c r="C539" s="64" t="s">
        <v>404</v>
      </c>
      <c r="D539" s="64" t="s">
        <v>509</v>
      </c>
      <c r="E539" s="64" t="s">
        <v>512</v>
      </c>
      <c r="F539" s="64" t="s">
        <v>425</v>
      </c>
      <c r="G539" s="65">
        <v>62302543.649999999</v>
      </c>
      <c r="H539" s="65">
        <v>0</v>
      </c>
      <c r="I539" s="66">
        <f t="shared" si="8"/>
        <v>0</v>
      </c>
      <c r="J539" s="60"/>
    </row>
    <row r="540" spans="1:10" ht="36" outlineLevel="4">
      <c r="A540" s="63" t="s">
        <v>517</v>
      </c>
      <c r="B540" s="72">
        <v>200</v>
      </c>
      <c r="C540" s="64" t="s">
        <v>404</v>
      </c>
      <c r="D540" s="64" t="s">
        <v>509</v>
      </c>
      <c r="E540" s="64" t="s">
        <v>512</v>
      </c>
      <c r="F540" s="64" t="s">
        <v>516</v>
      </c>
      <c r="G540" s="65">
        <v>69702.259999999995</v>
      </c>
      <c r="H540" s="65">
        <v>0</v>
      </c>
      <c r="I540" s="66">
        <f t="shared" si="8"/>
        <v>0</v>
      </c>
      <c r="J540" s="60"/>
    </row>
    <row r="541" spans="1:10" outlineLevel="5">
      <c r="A541" s="63" t="s">
        <v>515</v>
      </c>
      <c r="B541" s="72">
        <v>200</v>
      </c>
      <c r="C541" s="64" t="s">
        <v>404</v>
      </c>
      <c r="D541" s="64" t="s">
        <v>509</v>
      </c>
      <c r="E541" s="64" t="s">
        <v>512</v>
      </c>
      <c r="F541" s="64" t="s">
        <v>514</v>
      </c>
      <c r="G541" s="65">
        <v>69702.259999999995</v>
      </c>
      <c r="H541" s="65">
        <v>0</v>
      </c>
      <c r="I541" s="66">
        <f t="shared" si="8"/>
        <v>0</v>
      </c>
      <c r="J541" s="60"/>
    </row>
    <row r="542" spans="1:10" ht="54" outlineLevel="6">
      <c r="A542" s="63" t="s">
        <v>513</v>
      </c>
      <c r="B542" s="72">
        <v>200</v>
      </c>
      <c r="C542" s="64" t="s">
        <v>404</v>
      </c>
      <c r="D542" s="64" t="s">
        <v>509</v>
      </c>
      <c r="E542" s="64" t="s">
        <v>512</v>
      </c>
      <c r="F542" s="64" t="s">
        <v>511</v>
      </c>
      <c r="G542" s="65">
        <v>69702.259999999995</v>
      </c>
      <c r="H542" s="65">
        <v>0</v>
      </c>
      <c r="I542" s="66">
        <f t="shared" si="8"/>
        <v>0</v>
      </c>
      <c r="J542" s="60"/>
    </row>
    <row r="543" spans="1:10" ht="36" outlineLevel="3">
      <c r="A543" s="63" t="s">
        <v>510</v>
      </c>
      <c r="B543" s="72">
        <v>200</v>
      </c>
      <c r="C543" s="64" t="s">
        <v>404</v>
      </c>
      <c r="D543" s="64" t="s">
        <v>509</v>
      </c>
      <c r="E543" s="64" t="s">
        <v>508</v>
      </c>
      <c r="F543" s="64" t="s">
        <v>419</v>
      </c>
      <c r="G543" s="65">
        <v>1052632</v>
      </c>
      <c r="H543" s="65">
        <v>0</v>
      </c>
      <c r="I543" s="66">
        <f t="shared" si="8"/>
        <v>0</v>
      </c>
      <c r="J543" s="60"/>
    </row>
    <row r="544" spans="1:10" ht="36" outlineLevel="4">
      <c r="A544" s="63" t="s">
        <v>431</v>
      </c>
      <c r="B544" s="72">
        <v>200</v>
      </c>
      <c r="C544" s="64" t="s">
        <v>404</v>
      </c>
      <c r="D544" s="64" t="s">
        <v>509</v>
      </c>
      <c r="E544" s="64" t="s">
        <v>508</v>
      </c>
      <c r="F544" s="64" t="s">
        <v>366</v>
      </c>
      <c r="G544" s="65">
        <v>1052632</v>
      </c>
      <c r="H544" s="65">
        <v>0</v>
      </c>
      <c r="I544" s="66">
        <f t="shared" si="8"/>
        <v>0</v>
      </c>
      <c r="J544" s="60"/>
    </row>
    <row r="545" spans="1:10" ht="36" outlineLevel="5">
      <c r="A545" s="63" t="s">
        <v>430</v>
      </c>
      <c r="B545" s="72">
        <v>200</v>
      </c>
      <c r="C545" s="64" t="s">
        <v>404</v>
      </c>
      <c r="D545" s="64" t="s">
        <v>509</v>
      </c>
      <c r="E545" s="64" t="s">
        <v>508</v>
      </c>
      <c r="F545" s="64" t="s">
        <v>429</v>
      </c>
      <c r="G545" s="65">
        <v>1052632</v>
      </c>
      <c r="H545" s="65">
        <v>0</v>
      </c>
      <c r="I545" s="66">
        <f t="shared" si="8"/>
        <v>0</v>
      </c>
      <c r="J545" s="60"/>
    </row>
    <row r="546" spans="1:10" outlineLevel="6">
      <c r="A546" s="63" t="s">
        <v>428</v>
      </c>
      <c r="B546" s="72">
        <v>200</v>
      </c>
      <c r="C546" s="64" t="s">
        <v>404</v>
      </c>
      <c r="D546" s="64" t="s">
        <v>509</v>
      </c>
      <c r="E546" s="64" t="s">
        <v>508</v>
      </c>
      <c r="F546" s="64" t="s">
        <v>425</v>
      </c>
      <c r="G546" s="65">
        <v>1052632</v>
      </c>
      <c r="H546" s="65">
        <v>0</v>
      </c>
      <c r="I546" s="66">
        <f t="shared" si="8"/>
        <v>0</v>
      </c>
      <c r="J546" s="60"/>
    </row>
    <row r="547" spans="1:10" ht="54">
      <c r="A547" s="63" t="s">
        <v>507</v>
      </c>
      <c r="B547" s="72">
        <v>200</v>
      </c>
      <c r="C547" s="64" t="s">
        <v>405</v>
      </c>
      <c r="D547" s="64" t="s">
        <v>506</v>
      </c>
      <c r="E547" s="64" t="s">
        <v>421</v>
      </c>
      <c r="F547" s="64" t="s">
        <v>419</v>
      </c>
      <c r="G547" s="65">
        <v>53122772.219999999</v>
      </c>
      <c r="H547" s="65">
        <v>7372391.7000000002</v>
      </c>
      <c r="I547" s="66">
        <f t="shared" si="8"/>
        <v>13.878025170577216</v>
      </c>
      <c r="J547" s="60"/>
    </row>
    <row r="548" spans="1:10" outlineLevel="1">
      <c r="A548" s="63" t="s">
        <v>505</v>
      </c>
      <c r="B548" s="72">
        <v>200</v>
      </c>
      <c r="C548" s="64" t="s">
        <v>405</v>
      </c>
      <c r="D548" s="64" t="s">
        <v>504</v>
      </c>
      <c r="E548" s="64" t="s">
        <v>421</v>
      </c>
      <c r="F548" s="64" t="s">
        <v>419</v>
      </c>
      <c r="G548" s="65">
        <v>28902900</v>
      </c>
      <c r="H548" s="65">
        <v>4235123.91</v>
      </c>
      <c r="I548" s="66">
        <f t="shared" si="8"/>
        <v>14.652937629096044</v>
      </c>
      <c r="J548" s="60"/>
    </row>
    <row r="549" spans="1:10" ht="54" outlineLevel="2">
      <c r="A549" s="63" t="s">
        <v>503</v>
      </c>
      <c r="B549" s="72">
        <v>200</v>
      </c>
      <c r="C549" s="64" t="s">
        <v>405</v>
      </c>
      <c r="D549" s="64" t="s">
        <v>497</v>
      </c>
      <c r="E549" s="64" t="s">
        <v>421</v>
      </c>
      <c r="F549" s="64" t="s">
        <v>419</v>
      </c>
      <c r="G549" s="65">
        <v>25495400</v>
      </c>
      <c r="H549" s="65">
        <v>4235123.91</v>
      </c>
      <c r="I549" s="66">
        <f t="shared" si="8"/>
        <v>16.611325611678971</v>
      </c>
      <c r="J549" s="60"/>
    </row>
    <row r="550" spans="1:10" ht="36" outlineLevel="3">
      <c r="A550" s="63" t="s">
        <v>502</v>
      </c>
      <c r="B550" s="72">
        <v>200</v>
      </c>
      <c r="C550" s="64" t="s">
        <v>405</v>
      </c>
      <c r="D550" s="64" t="s">
        <v>497</v>
      </c>
      <c r="E550" s="64" t="s">
        <v>499</v>
      </c>
      <c r="F550" s="64" t="s">
        <v>419</v>
      </c>
      <c r="G550" s="65">
        <v>25295400</v>
      </c>
      <c r="H550" s="65">
        <v>4235123.91</v>
      </c>
      <c r="I550" s="66">
        <f t="shared" si="8"/>
        <v>16.742664318413624</v>
      </c>
      <c r="J550" s="60"/>
    </row>
    <row r="551" spans="1:10" ht="90" outlineLevel="4">
      <c r="A551" s="63" t="s">
        <v>485</v>
      </c>
      <c r="B551" s="72">
        <v>200</v>
      </c>
      <c r="C551" s="64" t="s">
        <v>405</v>
      </c>
      <c r="D551" s="64" t="s">
        <v>497</v>
      </c>
      <c r="E551" s="64" t="s">
        <v>499</v>
      </c>
      <c r="F551" s="64" t="s">
        <v>484</v>
      </c>
      <c r="G551" s="65">
        <v>23862400</v>
      </c>
      <c r="H551" s="65">
        <v>4078653.4399999999</v>
      </c>
      <c r="I551" s="66">
        <f t="shared" si="8"/>
        <v>17.092385677886547</v>
      </c>
      <c r="J551" s="60"/>
    </row>
    <row r="552" spans="1:10" ht="36" outlineLevel="5">
      <c r="A552" s="63" t="s">
        <v>483</v>
      </c>
      <c r="B552" s="72">
        <v>200</v>
      </c>
      <c r="C552" s="64" t="s">
        <v>405</v>
      </c>
      <c r="D552" s="64" t="s">
        <v>497</v>
      </c>
      <c r="E552" s="64" t="s">
        <v>499</v>
      </c>
      <c r="F552" s="64" t="s">
        <v>482</v>
      </c>
      <c r="G552" s="65">
        <v>23862400</v>
      </c>
      <c r="H552" s="65">
        <v>4078653.4399999999</v>
      </c>
      <c r="I552" s="66">
        <f t="shared" si="8"/>
        <v>17.092385677886547</v>
      </c>
      <c r="J552" s="60"/>
    </row>
    <row r="553" spans="1:10" ht="36" outlineLevel="6">
      <c r="A553" s="63" t="s">
        <v>481</v>
      </c>
      <c r="B553" s="72">
        <v>200</v>
      </c>
      <c r="C553" s="64" t="s">
        <v>405</v>
      </c>
      <c r="D553" s="64" t="s">
        <v>497</v>
      </c>
      <c r="E553" s="64" t="s">
        <v>499</v>
      </c>
      <c r="F553" s="64" t="s">
        <v>480</v>
      </c>
      <c r="G553" s="65">
        <v>18327500</v>
      </c>
      <c r="H553" s="65">
        <v>3260858.61</v>
      </c>
      <c r="I553" s="66">
        <f t="shared" si="8"/>
        <v>17.792162651752829</v>
      </c>
      <c r="J553" s="60"/>
    </row>
    <row r="554" spans="1:10" ht="72" outlineLevel="6">
      <c r="A554" s="63" t="s">
        <v>479</v>
      </c>
      <c r="B554" s="72">
        <v>200</v>
      </c>
      <c r="C554" s="64" t="s">
        <v>405</v>
      </c>
      <c r="D554" s="64" t="s">
        <v>497</v>
      </c>
      <c r="E554" s="64" t="s">
        <v>499</v>
      </c>
      <c r="F554" s="64" t="s">
        <v>478</v>
      </c>
      <c r="G554" s="65">
        <v>5534900</v>
      </c>
      <c r="H554" s="65">
        <v>817794.83</v>
      </c>
      <c r="I554" s="66">
        <f t="shared" si="8"/>
        <v>14.775241287105455</v>
      </c>
      <c r="J554" s="60"/>
    </row>
    <row r="555" spans="1:10" ht="36" outlineLevel="4">
      <c r="A555" s="63" t="s">
        <v>431</v>
      </c>
      <c r="B555" s="72">
        <v>200</v>
      </c>
      <c r="C555" s="64" t="s">
        <v>405</v>
      </c>
      <c r="D555" s="64" t="s">
        <v>497</v>
      </c>
      <c r="E555" s="64" t="s">
        <v>499</v>
      </c>
      <c r="F555" s="64" t="s">
        <v>366</v>
      </c>
      <c r="G555" s="65">
        <v>1387000</v>
      </c>
      <c r="H555" s="65">
        <v>155878.85999999999</v>
      </c>
      <c r="I555" s="66">
        <f t="shared" si="8"/>
        <v>11.238562364816149</v>
      </c>
      <c r="J555" s="60"/>
    </row>
    <row r="556" spans="1:10" ht="36" outlineLevel="5">
      <c r="A556" s="63" t="s">
        <v>430</v>
      </c>
      <c r="B556" s="72">
        <v>200</v>
      </c>
      <c r="C556" s="64" t="s">
        <v>405</v>
      </c>
      <c r="D556" s="64" t="s">
        <v>497</v>
      </c>
      <c r="E556" s="64" t="s">
        <v>499</v>
      </c>
      <c r="F556" s="64" t="s">
        <v>429</v>
      </c>
      <c r="G556" s="65">
        <v>1387000</v>
      </c>
      <c r="H556" s="65">
        <v>155878.85999999999</v>
      </c>
      <c r="I556" s="66">
        <f t="shared" si="8"/>
        <v>11.238562364816149</v>
      </c>
      <c r="J556" s="60"/>
    </row>
    <row r="557" spans="1:10" outlineLevel="6">
      <c r="A557" s="63" t="s">
        <v>428</v>
      </c>
      <c r="B557" s="72">
        <v>200</v>
      </c>
      <c r="C557" s="64" t="s">
        <v>405</v>
      </c>
      <c r="D557" s="64" t="s">
        <v>497</v>
      </c>
      <c r="E557" s="64" t="s">
        <v>499</v>
      </c>
      <c r="F557" s="64" t="s">
        <v>425</v>
      </c>
      <c r="G557" s="65">
        <v>1082000</v>
      </c>
      <c r="H557" s="65">
        <v>104356.27</v>
      </c>
      <c r="I557" s="66">
        <f t="shared" si="8"/>
        <v>9.6447569316081339</v>
      </c>
      <c r="J557" s="60"/>
    </row>
    <row r="558" spans="1:10" outlineLevel="6">
      <c r="A558" s="63" t="s">
        <v>445</v>
      </c>
      <c r="B558" s="72">
        <v>200</v>
      </c>
      <c r="C558" s="64" t="s">
        <v>405</v>
      </c>
      <c r="D558" s="64" t="s">
        <v>497</v>
      </c>
      <c r="E558" s="64" t="s">
        <v>499</v>
      </c>
      <c r="F558" s="64" t="s">
        <v>443</v>
      </c>
      <c r="G558" s="65">
        <v>305000</v>
      </c>
      <c r="H558" s="65">
        <v>51522.59</v>
      </c>
      <c r="I558" s="66">
        <f t="shared" si="8"/>
        <v>16.892652459016393</v>
      </c>
      <c r="J558" s="60"/>
    </row>
    <row r="559" spans="1:10" outlineLevel="4">
      <c r="A559" s="63" t="s">
        <v>463</v>
      </c>
      <c r="B559" s="72">
        <v>200</v>
      </c>
      <c r="C559" s="64" t="s">
        <v>405</v>
      </c>
      <c r="D559" s="64" t="s">
        <v>497</v>
      </c>
      <c r="E559" s="64" t="s">
        <v>499</v>
      </c>
      <c r="F559" s="64" t="s">
        <v>462</v>
      </c>
      <c r="G559" s="65">
        <v>46000</v>
      </c>
      <c r="H559" s="65">
        <v>591.61</v>
      </c>
      <c r="I559" s="66">
        <f t="shared" si="8"/>
        <v>1.2861086956521739</v>
      </c>
      <c r="J559" s="60"/>
    </row>
    <row r="560" spans="1:10" outlineLevel="5">
      <c r="A560" s="63" t="s">
        <v>461</v>
      </c>
      <c r="B560" s="72">
        <v>200</v>
      </c>
      <c r="C560" s="64" t="s">
        <v>405</v>
      </c>
      <c r="D560" s="64" t="s">
        <v>497</v>
      </c>
      <c r="E560" s="64" t="s">
        <v>499</v>
      </c>
      <c r="F560" s="64" t="s">
        <v>460</v>
      </c>
      <c r="G560" s="65">
        <v>46000</v>
      </c>
      <c r="H560" s="65">
        <v>591.61</v>
      </c>
      <c r="I560" s="66">
        <f t="shared" si="8"/>
        <v>1.2861086956521739</v>
      </c>
      <c r="J560" s="60"/>
    </row>
    <row r="561" spans="1:10" outlineLevel="6">
      <c r="A561" s="63" t="s">
        <v>501</v>
      </c>
      <c r="B561" s="72">
        <v>200</v>
      </c>
      <c r="C561" s="64" t="s">
        <v>405</v>
      </c>
      <c r="D561" s="64" t="s">
        <v>497</v>
      </c>
      <c r="E561" s="64" t="s">
        <v>499</v>
      </c>
      <c r="F561" s="64" t="s">
        <v>500</v>
      </c>
      <c r="G561" s="65">
        <v>45950</v>
      </c>
      <c r="H561" s="65">
        <v>591</v>
      </c>
      <c r="I561" s="66">
        <f t="shared" si="8"/>
        <v>1.2861806311207833</v>
      </c>
      <c r="J561" s="60"/>
    </row>
    <row r="562" spans="1:10" outlineLevel="6">
      <c r="A562" s="63" t="s">
        <v>459</v>
      </c>
      <c r="B562" s="72">
        <v>200</v>
      </c>
      <c r="C562" s="64" t="s">
        <v>405</v>
      </c>
      <c r="D562" s="64" t="s">
        <v>497</v>
      </c>
      <c r="E562" s="64" t="s">
        <v>499</v>
      </c>
      <c r="F562" s="64" t="s">
        <v>456</v>
      </c>
      <c r="G562" s="65">
        <v>50</v>
      </c>
      <c r="H562" s="65">
        <v>0.61</v>
      </c>
      <c r="I562" s="66">
        <f t="shared" si="8"/>
        <v>1.22</v>
      </c>
      <c r="J562" s="60"/>
    </row>
    <row r="563" spans="1:10" outlineLevel="3">
      <c r="A563" s="63" t="s">
        <v>498</v>
      </c>
      <c r="B563" s="72">
        <v>200</v>
      </c>
      <c r="C563" s="64" t="s">
        <v>405</v>
      </c>
      <c r="D563" s="64" t="s">
        <v>497</v>
      </c>
      <c r="E563" s="64" t="s">
        <v>496</v>
      </c>
      <c r="F563" s="64" t="s">
        <v>419</v>
      </c>
      <c r="G563" s="65">
        <v>200000</v>
      </c>
      <c r="H563" s="65">
        <v>0</v>
      </c>
      <c r="I563" s="66">
        <f t="shared" si="8"/>
        <v>0</v>
      </c>
      <c r="J563" s="60"/>
    </row>
    <row r="564" spans="1:10" ht="36" outlineLevel="4">
      <c r="A564" s="63" t="s">
        <v>431</v>
      </c>
      <c r="B564" s="72">
        <v>200</v>
      </c>
      <c r="C564" s="64" t="s">
        <v>405</v>
      </c>
      <c r="D564" s="64" t="s">
        <v>497</v>
      </c>
      <c r="E564" s="64" t="s">
        <v>496</v>
      </c>
      <c r="F564" s="64" t="s">
        <v>366</v>
      </c>
      <c r="G564" s="65">
        <v>200000</v>
      </c>
      <c r="H564" s="65">
        <v>0</v>
      </c>
      <c r="I564" s="66">
        <f t="shared" si="8"/>
        <v>0</v>
      </c>
      <c r="J564" s="60"/>
    </row>
    <row r="565" spans="1:10" ht="36" outlineLevel="5">
      <c r="A565" s="63" t="s">
        <v>430</v>
      </c>
      <c r="B565" s="72">
        <v>200</v>
      </c>
      <c r="C565" s="64" t="s">
        <v>405</v>
      </c>
      <c r="D565" s="64" t="s">
        <v>497</v>
      </c>
      <c r="E565" s="64" t="s">
        <v>496</v>
      </c>
      <c r="F565" s="64" t="s">
        <v>429</v>
      </c>
      <c r="G565" s="65">
        <v>200000</v>
      </c>
      <c r="H565" s="65">
        <v>0</v>
      </c>
      <c r="I565" s="66">
        <f t="shared" si="8"/>
        <v>0</v>
      </c>
      <c r="J565" s="60"/>
    </row>
    <row r="566" spans="1:10" outlineLevel="6">
      <c r="A566" s="63" t="s">
        <v>428</v>
      </c>
      <c r="B566" s="72">
        <v>200</v>
      </c>
      <c r="C566" s="64" t="s">
        <v>405</v>
      </c>
      <c r="D566" s="64" t="s">
        <v>497</v>
      </c>
      <c r="E566" s="64" t="s">
        <v>496</v>
      </c>
      <c r="F566" s="64" t="s">
        <v>425</v>
      </c>
      <c r="G566" s="65">
        <v>200000</v>
      </c>
      <c r="H566" s="65">
        <v>0</v>
      </c>
      <c r="I566" s="66">
        <f t="shared" si="8"/>
        <v>0</v>
      </c>
      <c r="J566" s="60"/>
    </row>
    <row r="567" spans="1:10" outlineLevel="2">
      <c r="A567" s="63" t="s">
        <v>495</v>
      </c>
      <c r="B567" s="72">
        <v>200</v>
      </c>
      <c r="C567" s="64" t="s">
        <v>405</v>
      </c>
      <c r="D567" s="64" t="s">
        <v>491</v>
      </c>
      <c r="E567" s="64" t="s">
        <v>421</v>
      </c>
      <c r="F567" s="64" t="s">
        <v>419</v>
      </c>
      <c r="G567" s="65">
        <v>3407500</v>
      </c>
      <c r="H567" s="65">
        <v>0</v>
      </c>
      <c r="I567" s="66">
        <f t="shared" si="8"/>
        <v>0</v>
      </c>
      <c r="J567" s="60"/>
    </row>
    <row r="568" spans="1:10" ht="36" outlineLevel="3">
      <c r="A568" s="63" t="s">
        <v>494</v>
      </c>
      <c r="B568" s="72">
        <v>200</v>
      </c>
      <c r="C568" s="64" t="s">
        <v>405</v>
      </c>
      <c r="D568" s="64" t="s">
        <v>491</v>
      </c>
      <c r="E568" s="64" t="s">
        <v>493</v>
      </c>
      <c r="F568" s="64" t="s">
        <v>419</v>
      </c>
      <c r="G568" s="65">
        <v>91710</v>
      </c>
      <c r="H568" s="65">
        <v>0</v>
      </c>
      <c r="I568" s="66">
        <f t="shared" si="8"/>
        <v>0</v>
      </c>
      <c r="J568" s="60"/>
    </row>
    <row r="569" spans="1:10" ht="36" outlineLevel="4">
      <c r="A569" s="63" t="s">
        <v>431</v>
      </c>
      <c r="B569" s="72">
        <v>200</v>
      </c>
      <c r="C569" s="64" t="s">
        <v>405</v>
      </c>
      <c r="D569" s="64" t="s">
        <v>491</v>
      </c>
      <c r="E569" s="64" t="s">
        <v>493</v>
      </c>
      <c r="F569" s="64" t="s">
        <v>366</v>
      </c>
      <c r="G569" s="65">
        <v>91710</v>
      </c>
      <c r="H569" s="65">
        <v>0</v>
      </c>
      <c r="I569" s="66">
        <f t="shared" si="8"/>
        <v>0</v>
      </c>
      <c r="J569" s="60"/>
    </row>
    <row r="570" spans="1:10" ht="36" outlineLevel="5">
      <c r="A570" s="63" t="s">
        <v>430</v>
      </c>
      <c r="B570" s="72">
        <v>200</v>
      </c>
      <c r="C570" s="64" t="s">
        <v>405</v>
      </c>
      <c r="D570" s="64" t="s">
        <v>491</v>
      </c>
      <c r="E570" s="64" t="s">
        <v>493</v>
      </c>
      <c r="F570" s="64" t="s">
        <v>429</v>
      </c>
      <c r="G570" s="65">
        <v>91710</v>
      </c>
      <c r="H570" s="65">
        <v>0</v>
      </c>
      <c r="I570" s="66">
        <f t="shared" si="8"/>
        <v>0</v>
      </c>
      <c r="J570" s="60"/>
    </row>
    <row r="571" spans="1:10" outlineLevel="6">
      <c r="A571" s="63" t="s">
        <v>428</v>
      </c>
      <c r="B571" s="72">
        <v>200</v>
      </c>
      <c r="C571" s="64" t="s">
        <v>405</v>
      </c>
      <c r="D571" s="64" t="s">
        <v>491</v>
      </c>
      <c r="E571" s="64" t="s">
        <v>493</v>
      </c>
      <c r="F571" s="64" t="s">
        <v>425</v>
      </c>
      <c r="G571" s="65">
        <v>91710</v>
      </c>
      <c r="H571" s="65">
        <v>0</v>
      </c>
      <c r="I571" s="66">
        <f t="shared" si="8"/>
        <v>0</v>
      </c>
      <c r="J571" s="60"/>
    </row>
    <row r="572" spans="1:10" ht="54" outlineLevel="3">
      <c r="A572" s="63" t="s">
        <v>492</v>
      </c>
      <c r="B572" s="72">
        <v>200</v>
      </c>
      <c r="C572" s="64" t="s">
        <v>405</v>
      </c>
      <c r="D572" s="64" t="s">
        <v>491</v>
      </c>
      <c r="E572" s="64" t="s">
        <v>490</v>
      </c>
      <c r="F572" s="64" t="s">
        <v>419</v>
      </c>
      <c r="G572" s="65">
        <v>3315790</v>
      </c>
      <c r="H572" s="65">
        <v>0</v>
      </c>
      <c r="I572" s="66">
        <f t="shared" si="8"/>
        <v>0</v>
      </c>
      <c r="J572" s="60"/>
    </row>
    <row r="573" spans="1:10" ht="36" outlineLevel="4">
      <c r="A573" s="63" t="s">
        <v>431</v>
      </c>
      <c r="B573" s="72">
        <v>200</v>
      </c>
      <c r="C573" s="64" t="s">
        <v>405</v>
      </c>
      <c r="D573" s="64" t="s">
        <v>491</v>
      </c>
      <c r="E573" s="64" t="s">
        <v>490</v>
      </c>
      <c r="F573" s="64" t="s">
        <v>366</v>
      </c>
      <c r="G573" s="65">
        <v>3315790</v>
      </c>
      <c r="H573" s="65">
        <v>0</v>
      </c>
      <c r="I573" s="66">
        <f t="shared" si="8"/>
        <v>0</v>
      </c>
      <c r="J573" s="60"/>
    </row>
    <row r="574" spans="1:10" ht="36" outlineLevel="5">
      <c r="A574" s="63" t="s">
        <v>430</v>
      </c>
      <c r="B574" s="72">
        <v>200</v>
      </c>
      <c r="C574" s="64" t="s">
        <v>405</v>
      </c>
      <c r="D574" s="64" t="s">
        <v>491</v>
      </c>
      <c r="E574" s="64" t="s">
        <v>490</v>
      </c>
      <c r="F574" s="64" t="s">
        <v>429</v>
      </c>
      <c r="G574" s="65">
        <v>3315790</v>
      </c>
      <c r="H574" s="65">
        <v>0</v>
      </c>
      <c r="I574" s="66">
        <f t="shared" si="8"/>
        <v>0</v>
      </c>
      <c r="J574" s="60"/>
    </row>
    <row r="575" spans="1:10" outlineLevel="6">
      <c r="A575" s="63" t="s">
        <v>428</v>
      </c>
      <c r="B575" s="72">
        <v>200</v>
      </c>
      <c r="C575" s="64" t="s">
        <v>405</v>
      </c>
      <c r="D575" s="64" t="s">
        <v>491</v>
      </c>
      <c r="E575" s="64" t="s">
        <v>490</v>
      </c>
      <c r="F575" s="64" t="s">
        <v>425</v>
      </c>
      <c r="G575" s="65">
        <v>3315790</v>
      </c>
      <c r="H575" s="65">
        <v>0</v>
      </c>
      <c r="I575" s="66">
        <f t="shared" si="8"/>
        <v>0</v>
      </c>
      <c r="J575" s="60"/>
    </row>
    <row r="576" spans="1:10" outlineLevel="1">
      <c r="A576" s="63" t="s">
        <v>489</v>
      </c>
      <c r="B576" s="72">
        <v>200</v>
      </c>
      <c r="C576" s="64" t="s">
        <v>405</v>
      </c>
      <c r="D576" s="64" t="s">
        <v>488</v>
      </c>
      <c r="E576" s="64" t="s">
        <v>421</v>
      </c>
      <c r="F576" s="64" t="s">
        <v>419</v>
      </c>
      <c r="G576" s="65">
        <v>430700</v>
      </c>
      <c r="H576" s="65">
        <v>79912.320000000007</v>
      </c>
      <c r="I576" s="66">
        <f t="shared" si="8"/>
        <v>18.554056187601581</v>
      </c>
      <c r="J576" s="60"/>
    </row>
    <row r="577" spans="1:10" outlineLevel="2">
      <c r="A577" s="63" t="s">
        <v>487</v>
      </c>
      <c r="B577" s="72">
        <v>200</v>
      </c>
      <c r="C577" s="64" t="s">
        <v>405</v>
      </c>
      <c r="D577" s="64" t="s">
        <v>477</v>
      </c>
      <c r="E577" s="64" t="s">
        <v>421</v>
      </c>
      <c r="F577" s="64" t="s">
        <v>419</v>
      </c>
      <c r="G577" s="65">
        <v>430700</v>
      </c>
      <c r="H577" s="65">
        <v>79912.320000000007</v>
      </c>
      <c r="I577" s="66">
        <f t="shared" si="8"/>
        <v>18.554056187601581</v>
      </c>
      <c r="J577" s="60"/>
    </row>
    <row r="578" spans="1:10" outlineLevel="3">
      <c r="A578" s="63" t="s">
        <v>486</v>
      </c>
      <c r="B578" s="72">
        <v>200</v>
      </c>
      <c r="C578" s="64" t="s">
        <v>405</v>
      </c>
      <c r="D578" s="64" t="s">
        <v>477</v>
      </c>
      <c r="E578" s="64" t="s">
        <v>476</v>
      </c>
      <c r="F578" s="64" t="s">
        <v>419</v>
      </c>
      <c r="G578" s="65">
        <v>430700</v>
      </c>
      <c r="H578" s="65">
        <v>79912.320000000007</v>
      </c>
      <c r="I578" s="66">
        <f t="shared" si="8"/>
        <v>18.554056187601581</v>
      </c>
      <c r="J578" s="60"/>
    </row>
    <row r="579" spans="1:10" ht="90" outlineLevel="4">
      <c r="A579" s="63" t="s">
        <v>485</v>
      </c>
      <c r="B579" s="72">
        <v>200</v>
      </c>
      <c r="C579" s="64" t="s">
        <v>405</v>
      </c>
      <c r="D579" s="64" t="s">
        <v>477</v>
      </c>
      <c r="E579" s="64" t="s">
        <v>476</v>
      </c>
      <c r="F579" s="64" t="s">
        <v>484</v>
      </c>
      <c r="G579" s="65">
        <v>374700</v>
      </c>
      <c r="H579" s="65">
        <v>79912.320000000007</v>
      </c>
      <c r="I579" s="66">
        <f t="shared" si="8"/>
        <v>21.327013610888713</v>
      </c>
      <c r="J579" s="60"/>
    </row>
    <row r="580" spans="1:10" ht="36" outlineLevel="5">
      <c r="A580" s="63" t="s">
        <v>483</v>
      </c>
      <c r="B580" s="72">
        <v>200</v>
      </c>
      <c r="C580" s="64" t="s">
        <v>405</v>
      </c>
      <c r="D580" s="64" t="s">
        <v>477</v>
      </c>
      <c r="E580" s="64" t="s">
        <v>476</v>
      </c>
      <c r="F580" s="64" t="s">
        <v>482</v>
      </c>
      <c r="G580" s="65">
        <v>374700</v>
      </c>
      <c r="H580" s="65">
        <v>79912.320000000007</v>
      </c>
      <c r="I580" s="66">
        <f t="shared" si="8"/>
        <v>21.327013610888713</v>
      </c>
      <c r="J580" s="60"/>
    </row>
    <row r="581" spans="1:10" ht="36" outlineLevel="6">
      <c r="A581" s="63" t="s">
        <v>481</v>
      </c>
      <c r="B581" s="72">
        <v>200</v>
      </c>
      <c r="C581" s="64" t="s">
        <v>405</v>
      </c>
      <c r="D581" s="64" t="s">
        <v>477</v>
      </c>
      <c r="E581" s="64" t="s">
        <v>476</v>
      </c>
      <c r="F581" s="64" t="s">
        <v>480</v>
      </c>
      <c r="G581" s="65">
        <v>294200</v>
      </c>
      <c r="H581" s="65">
        <v>63556</v>
      </c>
      <c r="I581" s="66">
        <f t="shared" si="8"/>
        <v>21.60299116247451</v>
      </c>
      <c r="J581" s="60"/>
    </row>
    <row r="582" spans="1:10" ht="72" outlineLevel="6">
      <c r="A582" s="63" t="s">
        <v>479</v>
      </c>
      <c r="B582" s="72">
        <v>200</v>
      </c>
      <c r="C582" s="64" t="s">
        <v>405</v>
      </c>
      <c r="D582" s="64" t="s">
        <v>477</v>
      </c>
      <c r="E582" s="64" t="s">
        <v>476</v>
      </c>
      <c r="F582" s="64" t="s">
        <v>478</v>
      </c>
      <c r="G582" s="65">
        <v>80500</v>
      </c>
      <c r="H582" s="65">
        <v>16356.32</v>
      </c>
      <c r="I582" s="66">
        <f t="shared" si="8"/>
        <v>20.318409937888198</v>
      </c>
      <c r="J582" s="60"/>
    </row>
    <row r="583" spans="1:10" ht="36" outlineLevel="4">
      <c r="A583" s="63" t="s">
        <v>431</v>
      </c>
      <c r="B583" s="72">
        <v>200</v>
      </c>
      <c r="C583" s="64" t="s">
        <v>405</v>
      </c>
      <c r="D583" s="64" t="s">
        <v>477</v>
      </c>
      <c r="E583" s="64" t="s">
        <v>476</v>
      </c>
      <c r="F583" s="64" t="s">
        <v>366</v>
      </c>
      <c r="G583" s="65">
        <v>56000</v>
      </c>
      <c r="H583" s="65">
        <v>0</v>
      </c>
      <c r="I583" s="66">
        <f t="shared" ref="I583:I646" si="9">H583/G583*100</f>
        <v>0</v>
      </c>
      <c r="J583" s="60"/>
    </row>
    <row r="584" spans="1:10" ht="36" outlineLevel="5">
      <c r="A584" s="63" t="s">
        <v>430</v>
      </c>
      <c r="B584" s="72">
        <v>200</v>
      </c>
      <c r="C584" s="64" t="s">
        <v>405</v>
      </c>
      <c r="D584" s="64" t="s">
        <v>477</v>
      </c>
      <c r="E584" s="64" t="s">
        <v>476</v>
      </c>
      <c r="F584" s="64" t="s">
        <v>429</v>
      </c>
      <c r="G584" s="65">
        <v>56000</v>
      </c>
      <c r="H584" s="65">
        <v>0</v>
      </c>
      <c r="I584" s="66">
        <f t="shared" si="9"/>
        <v>0</v>
      </c>
      <c r="J584" s="60"/>
    </row>
    <row r="585" spans="1:10" outlineLevel="6">
      <c r="A585" s="63" t="s">
        <v>428</v>
      </c>
      <c r="B585" s="72">
        <v>200</v>
      </c>
      <c r="C585" s="64" t="s">
        <v>405</v>
      </c>
      <c r="D585" s="64" t="s">
        <v>477</v>
      </c>
      <c r="E585" s="64" t="s">
        <v>476</v>
      </c>
      <c r="F585" s="64" t="s">
        <v>425</v>
      </c>
      <c r="G585" s="65">
        <v>56000</v>
      </c>
      <c r="H585" s="65">
        <v>0</v>
      </c>
      <c r="I585" s="66">
        <f t="shared" si="9"/>
        <v>0</v>
      </c>
      <c r="J585" s="60"/>
    </row>
    <row r="586" spans="1:10" outlineLevel="1">
      <c r="A586" s="63" t="s">
        <v>475</v>
      </c>
      <c r="B586" s="72">
        <v>200</v>
      </c>
      <c r="C586" s="64" t="s">
        <v>405</v>
      </c>
      <c r="D586" s="64" t="s">
        <v>474</v>
      </c>
      <c r="E586" s="64" t="s">
        <v>421</v>
      </c>
      <c r="F586" s="64" t="s">
        <v>419</v>
      </c>
      <c r="G586" s="65">
        <v>50000</v>
      </c>
      <c r="H586" s="65">
        <v>0</v>
      </c>
      <c r="I586" s="66">
        <f t="shared" si="9"/>
        <v>0</v>
      </c>
      <c r="J586" s="60"/>
    </row>
    <row r="587" spans="1:10" outlineLevel="2">
      <c r="A587" s="63" t="s">
        <v>473</v>
      </c>
      <c r="B587" s="72">
        <v>200</v>
      </c>
      <c r="C587" s="64" t="s">
        <v>405</v>
      </c>
      <c r="D587" s="64" t="s">
        <v>471</v>
      </c>
      <c r="E587" s="64" t="s">
        <v>421</v>
      </c>
      <c r="F587" s="64" t="s">
        <v>419</v>
      </c>
      <c r="G587" s="65">
        <v>50000</v>
      </c>
      <c r="H587" s="65">
        <v>0</v>
      </c>
      <c r="I587" s="66">
        <f t="shared" si="9"/>
        <v>0</v>
      </c>
      <c r="J587" s="60"/>
    </row>
    <row r="588" spans="1:10" ht="36" outlineLevel="3">
      <c r="A588" s="63" t="s">
        <v>472</v>
      </c>
      <c r="B588" s="72">
        <v>200</v>
      </c>
      <c r="C588" s="64" t="s">
        <v>405</v>
      </c>
      <c r="D588" s="64" t="s">
        <v>471</v>
      </c>
      <c r="E588" s="64" t="s">
        <v>470</v>
      </c>
      <c r="F588" s="64" t="s">
        <v>419</v>
      </c>
      <c r="G588" s="65">
        <v>50000</v>
      </c>
      <c r="H588" s="65">
        <v>0</v>
      </c>
      <c r="I588" s="66">
        <f t="shared" si="9"/>
        <v>0</v>
      </c>
      <c r="J588" s="60"/>
    </row>
    <row r="589" spans="1:10" ht="36" outlineLevel="4">
      <c r="A589" s="63" t="s">
        <v>431</v>
      </c>
      <c r="B589" s="72">
        <v>200</v>
      </c>
      <c r="C589" s="64" t="s">
        <v>405</v>
      </c>
      <c r="D589" s="64" t="s">
        <v>471</v>
      </c>
      <c r="E589" s="64" t="s">
        <v>470</v>
      </c>
      <c r="F589" s="64" t="s">
        <v>366</v>
      </c>
      <c r="G589" s="65">
        <v>50000</v>
      </c>
      <c r="H589" s="65">
        <v>0</v>
      </c>
      <c r="I589" s="66">
        <f t="shared" si="9"/>
        <v>0</v>
      </c>
      <c r="J589" s="60"/>
    </row>
    <row r="590" spans="1:10" ht="36" outlineLevel="5">
      <c r="A590" s="63" t="s">
        <v>430</v>
      </c>
      <c r="B590" s="72">
        <v>200</v>
      </c>
      <c r="C590" s="64" t="s">
        <v>405</v>
      </c>
      <c r="D590" s="64" t="s">
        <v>471</v>
      </c>
      <c r="E590" s="64" t="s">
        <v>470</v>
      </c>
      <c r="F590" s="64" t="s">
        <v>429</v>
      </c>
      <c r="G590" s="65">
        <v>50000</v>
      </c>
      <c r="H590" s="65">
        <v>0</v>
      </c>
      <c r="I590" s="66">
        <f t="shared" si="9"/>
        <v>0</v>
      </c>
      <c r="J590" s="60"/>
    </row>
    <row r="591" spans="1:10" outlineLevel="6">
      <c r="A591" s="63" t="s">
        <v>428</v>
      </c>
      <c r="B591" s="72">
        <v>200</v>
      </c>
      <c r="C591" s="64" t="s">
        <v>405</v>
      </c>
      <c r="D591" s="64" t="s">
        <v>471</v>
      </c>
      <c r="E591" s="64" t="s">
        <v>470</v>
      </c>
      <c r="F591" s="64" t="s">
        <v>425</v>
      </c>
      <c r="G591" s="65">
        <v>50000</v>
      </c>
      <c r="H591" s="65">
        <v>0</v>
      </c>
      <c r="I591" s="66">
        <f t="shared" si="9"/>
        <v>0</v>
      </c>
      <c r="J591" s="60"/>
    </row>
    <row r="592" spans="1:10" outlineLevel="1">
      <c r="A592" s="63" t="s">
        <v>469</v>
      </c>
      <c r="B592" s="72">
        <v>200</v>
      </c>
      <c r="C592" s="64" t="s">
        <v>405</v>
      </c>
      <c r="D592" s="64" t="s">
        <v>468</v>
      </c>
      <c r="E592" s="64" t="s">
        <v>421</v>
      </c>
      <c r="F592" s="64" t="s">
        <v>419</v>
      </c>
      <c r="G592" s="65">
        <v>22059030.219999999</v>
      </c>
      <c r="H592" s="65">
        <v>2666941.71</v>
      </c>
      <c r="I592" s="66">
        <f t="shared" si="9"/>
        <v>12.090022468811869</v>
      </c>
      <c r="J592" s="60"/>
    </row>
    <row r="593" spans="1:10" outlineLevel="2">
      <c r="A593" s="63" t="s">
        <v>467</v>
      </c>
      <c r="B593" s="72">
        <v>200</v>
      </c>
      <c r="C593" s="64" t="s">
        <v>405</v>
      </c>
      <c r="D593" s="64" t="s">
        <v>458</v>
      </c>
      <c r="E593" s="64" t="s">
        <v>421</v>
      </c>
      <c r="F593" s="64" t="s">
        <v>419</v>
      </c>
      <c r="G593" s="65">
        <v>1966688.21</v>
      </c>
      <c r="H593" s="65">
        <v>61130.12</v>
      </c>
      <c r="I593" s="66">
        <f t="shared" si="9"/>
        <v>3.1082771376353553</v>
      </c>
      <c r="J593" s="60"/>
    </row>
    <row r="594" spans="1:10" ht="36" outlineLevel="3">
      <c r="A594" s="63" t="s">
        <v>466</v>
      </c>
      <c r="B594" s="72">
        <v>200</v>
      </c>
      <c r="C594" s="64" t="s">
        <v>405</v>
      </c>
      <c r="D594" s="64" t="s">
        <v>458</v>
      </c>
      <c r="E594" s="64" t="s">
        <v>465</v>
      </c>
      <c r="F594" s="64" t="s">
        <v>419</v>
      </c>
      <c r="G594" s="65">
        <v>1791808.54</v>
      </c>
      <c r="H594" s="65">
        <v>0</v>
      </c>
      <c r="I594" s="66">
        <f t="shared" si="9"/>
        <v>0</v>
      </c>
      <c r="J594" s="60"/>
    </row>
    <row r="595" spans="1:10" ht="36" outlineLevel="4">
      <c r="A595" s="63" t="s">
        <v>431</v>
      </c>
      <c r="B595" s="72">
        <v>200</v>
      </c>
      <c r="C595" s="64" t="s">
        <v>405</v>
      </c>
      <c r="D595" s="64" t="s">
        <v>458</v>
      </c>
      <c r="E595" s="64" t="s">
        <v>465</v>
      </c>
      <c r="F595" s="64" t="s">
        <v>366</v>
      </c>
      <c r="G595" s="65">
        <v>1791808.54</v>
      </c>
      <c r="H595" s="65">
        <v>0</v>
      </c>
      <c r="I595" s="66">
        <f t="shared" si="9"/>
        <v>0</v>
      </c>
      <c r="J595" s="60"/>
    </row>
    <row r="596" spans="1:10" ht="36" outlineLevel="5">
      <c r="A596" s="63" t="s">
        <v>430</v>
      </c>
      <c r="B596" s="72">
        <v>200</v>
      </c>
      <c r="C596" s="64" t="s">
        <v>405</v>
      </c>
      <c r="D596" s="64" t="s">
        <v>458</v>
      </c>
      <c r="E596" s="64" t="s">
        <v>465</v>
      </c>
      <c r="F596" s="64" t="s">
        <v>429</v>
      </c>
      <c r="G596" s="65">
        <v>1791808.54</v>
      </c>
      <c r="H596" s="65">
        <v>0</v>
      </c>
      <c r="I596" s="66">
        <f t="shared" si="9"/>
        <v>0</v>
      </c>
      <c r="J596" s="60"/>
    </row>
    <row r="597" spans="1:10" outlineLevel="6">
      <c r="A597" s="63" t="s">
        <v>428</v>
      </c>
      <c r="B597" s="72">
        <v>200</v>
      </c>
      <c r="C597" s="64" t="s">
        <v>405</v>
      </c>
      <c r="D597" s="64" t="s">
        <v>458</v>
      </c>
      <c r="E597" s="64" t="s">
        <v>465</v>
      </c>
      <c r="F597" s="64" t="s">
        <v>425</v>
      </c>
      <c r="G597" s="65">
        <v>1791808.54</v>
      </c>
      <c r="H597" s="65">
        <v>0</v>
      </c>
      <c r="I597" s="66">
        <f t="shared" si="9"/>
        <v>0</v>
      </c>
      <c r="J597" s="60"/>
    </row>
    <row r="598" spans="1:10" ht="36" outlineLevel="3">
      <c r="A598" s="63" t="s">
        <v>464</v>
      </c>
      <c r="B598" s="72">
        <v>200</v>
      </c>
      <c r="C598" s="64" t="s">
        <v>405</v>
      </c>
      <c r="D598" s="64" t="s">
        <v>458</v>
      </c>
      <c r="E598" s="64" t="s">
        <v>457</v>
      </c>
      <c r="F598" s="64" t="s">
        <v>419</v>
      </c>
      <c r="G598" s="65">
        <v>174879.67</v>
      </c>
      <c r="H598" s="65">
        <v>61130.12</v>
      </c>
      <c r="I598" s="66">
        <f t="shared" si="9"/>
        <v>34.955532567050248</v>
      </c>
      <c r="J598" s="60"/>
    </row>
    <row r="599" spans="1:10" ht="36" outlineLevel="4">
      <c r="A599" s="63" t="s">
        <v>431</v>
      </c>
      <c r="B599" s="72">
        <v>200</v>
      </c>
      <c r="C599" s="64" t="s">
        <v>405</v>
      </c>
      <c r="D599" s="64" t="s">
        <v>458</v>
      </c>
      <c r="E599" s="64" t="s">
        <v>457</v>
      </c>
      <c r="F599" s="64" t="s">
        <v>366</v>
      </c>
      <c r="G599" s="65">
        <v>174191.46</v>
      </c>
      <c r="H599" s="65">
        <v>60441.91</v>
      </c>
      <c r="I599" s="66">
        <f t="shared" si="9"/>
        <v>34.698549515573269</v>
      </c>
      <c r="J599" s="60"/>
    </row>
    <row r="600" spans="1:10" ht="36" outlineLevel="5">
      <c r="A600" s="63" t="s">
        <v>430</v>
      </c>
      <c r="B600" s="72">
        <v>200</v>
      </c>
      <c r="C600" s="64" t="s">
        <v>405</v>
      </c>
      <c r="D600" s="64" t="s">
        <v>458</v>
      </c>
      <c r="E600" s="64" t="s">
        <v>457</v>
      </c>
      <c r="F600" s="64" t="s">
        <v>429</v>
      </c>
      <c r="G600" s="65">
        <v>174191.46</v>
      </c>
      <c r="H600" s="65">
        <v>60441.91</v>
      </c>
      <c r="I600" s="66">
        <f t="shared" si="9"/>
        <v>34.698549515573269</v>
      </c>
      <c r="J600" s="60"/>
    </row>
    <row r="601" spans="1:10" outlineLevel="6">
      <c r="A601" s="63" t="s">
        <v>428</v>
      </c>
      <c r="B601" s="72">
        <v>200</v>
      </c>
      <c r="C601" s="64" t="s">
        <v>405</v>
      </c>
      <c r="D601" s="64" t="s">
        <v>458</v>
      </c>
      <c r="E601" s="64" t="s">
        <v>457</v>
      </c>
      <c r="F601" s="64" t="s">
        <v>425</v>
      </c>
      <c r="G601" s="65">
        <v>174191.46</v>
      </c>
      <c r="H601" s="65">
        <v>60441.91</v>
      </c>
      <c r="I601" s="66">
        <f t="shared" si="9"/>
        <v>34.698549515573269</v>
      </c>
      <c r="J601" s="60"/>
    </row>
    <row r="602" spans="1:10" outlineLevel="4">
      <c r="A602" s="63" t="s">
        <v>463</v>
      </c>
      <c r="B602" s="72">
        <v>200</v>
      </c>
      <c r="C602" s="64" t="s">
        <v>405</v>
      </c>
      <c r="D602" s="64" t="s">
        <v>458</v>
      </c>
      <c r="E602" s="64" t="s">
        <v>457</v>
      </c>
      <c r="F602" s="64" t="s">
        <v>462</v>
      </c>
      <c r="G602" s="65">
        <v>688.21</v>
      </c>
      <c r="H602" s="65">
        <v>688.21</v>
      </c>
      <c r="I602" s="66">
        <f t="shared" si="9"/>
        <v>100</v>
      </c>
      <c r="J602" s="60"/>
    </row>
    <row r="603" spans="1:10" outlineLevel="5">
      <c r="A603" s="63" t="s">
        <v>461</v>
      </c>
      <c r="B603" s="72">
        <v>200</v>
      </c>
      <c r="C603" s="64" t="s">
        <v>405</v>
      </c>
      <c r="D603" s="64" t="s">
        <v>458</v>
      </c>
      <c r="E603" s="64" t="s">
        <v>457</v>
      </c>
      <c r="F603" s="64" t="s">
        <v>460</v>
      </c>
      <c r="G603" s="65">
        <v>688.21</v>
      </c>
      <c r="H603" s="65">
        <v>688.21</v>
      </c>
      <c r="I603" s="66">
        <f t="shared" si="9"/>
        <v>100</v>
      </c>
      <c r="J603" s="60"/>
    </row>
    <row r="604" spans="1:10" outlineLevel="6">
      <c r="A604" s="63" t="s">
        <v>459</v>
      </c>
      <c r="B604" s="72">
        <v>200</v>
      </c>
      <c r="C604" s="64" t="s">
        <v>405</v>
      </c>
      <c r="D604" s="64" t="s">
        <v>458</v>
      </c>
      <c r="E604" s="64" t="s">
        <v>457</v>
      </c>
      <c r="F604" s="64" t="s">
        <v>456</v>
      </c>
      <c r="G604" s="65">
        <v>688.21</v>
      </c>
      <c r="H604" s="65">
        <v>688.21</v>
      </c>
      <c r="I604" s="66">
        <f t="shared" si="9"/>
        <v>100</v>
      </c>
      <c r="J604" s="60"/>
    </row>
    <row r="605" spans="1:10" outlineLevel="2">
      <c r="A605" s="63" t="s">
        <v>455</v>
      </c>
      <c r="B605" s="72">
        <v>200</v>
      </c>
      <c r="C605" s="64" t="s">
        <v>405</v>
      </c>
      <c r="D605" s="64" t="s">
        <v>451</v>
      </c>
      <c r="E605" s="64" t="s">
        <v>421</v>
      </c>
      <c r="F605" s="64" t="s">
        <v>419</v>
      </c>
      <c r="G605" s="65">
        <v>1733158</v>
      </c>
      <c r="H605" s="65">
        <v>256508.65</v>
      </c>
      <c r="I605" s="66">
        <f t="shared" si="9"/>
        <v>14.800073045850407</v>
      </c>
      <c r="J605" s="60"/>
    </row>
    <row r="606" spans="1:10" ht="36" outlineLevel="3">
      <c r="A606" s="63" t="s">
        <v>454</v>
      </c>
      <c r="B606" s="72">
        <v>200</v>
      </c>
      <c r="C606" s="64" t="s">
        <v>405</v>
      </c>
      <c r="D606" s="64" t="s">
        <v>451</v>
      </c>
      <c r="E606" s="64" t="s">
        <v>453</v>
      </c>
      <c r="F606" s="64" t="s">
        <v>419</v>
      </c>
      <c r="G606" s="65">
        <v>1180000</v>
      </c>
      <c r="H606" s="65">
        <v>256508.65</v>
      </c>
      <c r="I606" s="66">
        <f t="shared" si="9"/>
        <v>21.73802118644068</v>
      </c>
      <c r="J606" s="60"/>
    </row>
    <row r="607" spans="1:10" ht="36" outlineLevel="4">
      <c r="A607" s="63" t="s">
        <v>431</v>
      </c>
      <c r="B607" s="72">
        <v>200</v>
      </c>
      <c r="C607" s="64" t="s">
        <v>405</v>
      </c>
      <c r="D607" s="64" t="s">
        <v>451</v>
      </c>
      <c r="E607" s="64" t="s">
        <v>453</v>
      </c>
      <c r="F607" s="64" t="s">
        <v>366</v>
      </c>
      <c r="G607" s="65">
        <v>1180000</v>
      </c>
      <c r="H607" s="65">
        <v>256508.65</v>
      </c>
      <c r="I607" s="66">
        <f t="shared" si="9"/>
        <v>21.73802118644068</v>
      </c>
      <c r="J607" s="60"/>
    </row>
    <row r="608" spans="1:10" ht="36" outlineLevel="5">
      <c r="A608" s="63" t="s">
        <v>430</v>
      </c>
      <c r="B608" s="72">
        <v>200</v>
      </c>
      <c r="C608" s="64" t="s">
        <v>405</v>
      </c>
      <c r="D608" s="64" t="s">
        <v>451</v>
      </c>
      <c r="E608" s="64" t="s">
        <v>453</v>
      </c>
      <c r="F608" s="64" t="s">
        <v>429</v>
      </c>
      <c r="G608" s="65">
        <v>1180000</v>
      </c>
      <c r="H608" s="65">
        <v>256508.65</v>
      </c>
      <c r="I608" s="66">
        <f t="shared" si="9"/>
        <v>21.73802118644068</v>
      </c>
      <c r="J608" s="60"/>
    </row>
    <row r="609" spans="1:10" outlineLevel="6">
      <c r="A609" s="63" t="s">
        <v>428</v>
      </c>
      <c r="B609" s="72">
        <v>200</v>
      </c>
      <c r="C609" s="64" t="s">
        <v>405</v>
      </c>
      <c r="D609" s="64" t="s">
        <v>451</v>
      </c>
      <c r="E609" s="64" t="s">
        <v>453</v>
      </c>
      <c r="F609" s="64" t="s">
        <v>425</v>
      </c>
      <c r="G609" s="65">
        <v>1180000</v>
      </c>
      <c r="H609" s="65">
        <v>256508.65</v>
      </c>
      <c r="I609" s="66">
        <f t="shared" si="9"/>
        <v>21.73802118644068</v>
      </c>
      <c r="J609" s="60"/>
    </row>
    <row r="610" spans="1:10" ht="36" outlineLevel="3">
      <c r="A610" s="63" t="s">
        <v>452</v>
      </c>
      <c r="B610" s="72">
        <v>200</v>
      </c>
      <c r="C610" s="64" t="s">
        <v>405</v>
      </c>
      <c r="D610" s="64" t="s">
        <v>451</v>
      </c>
      <c r="E610" s="64" t="s">
        <v>450</v>
      </c>
      <c r="F610" s="64" t="s">
        <v>419</v>
      </c>
      <c r="G610" s="65">
        <v>553158</v>
      </c>
      <c r="H610" s="65">
        <v>0</v>
      </c>
      <c r="I610" s="66">
        <f t="shared" si="9"/>
        <v>0</v>
      </c>
      <c r="J610" s="60"/>
    </row>
    <row r="611" spans="1:10" ht="36" outlineLevel="4">
      <c r="A611" s="63" t="s">
        <v>431</v>
      </c>
      <c r="B611" s="72">
        <v>200</v>
      </c>
      <c r="C611" s="64" t="s">
        <v>405</v>
      </c>
      <c r="D611" s="64" t="s">
        <v>451</v>
      </c>
      <c r="E611" s="64" t="s">
        <v>450</v>
      </c>
      <c r="F611" s="64" t="s">
        <v>366</v>
      </c>
      <c r="G611" s="65">
        <v>553158</v>
      </c>
      <c r="H611" s="65">
        <v>0</v>
      </c>
      <c r="I611" s="66">
        <f t="shared" si="9"/>
        <v>0</v>
      </c>
      <c r="J611" s="60"/>
    </row>
    <row r="612" spans="1:10" ht="36" outlineLevel="5">
      <c r="A612" s="63" t="s">
        <v>430</v>
      </c>
      <c r="B612" s="72">
        <v>200</v>
      </c>
      <c r="C612" s="64" t="s">
        <v>405</v>
      </c>
      <c r="D612" s="64" t="s">
        <v>451</v>
      </c>
      <c r="E612" s="64" t="s">
        <v>450</v>
      </c>
      <c r="F612" s="64" t="s">
        <v>429</v>
      </c>
      <c r="G612" s="65">
        <v>553158</v>
      </c>
      <c r="H612" s="65">
        <v>0</v>
      </c>
      <c r="I612" s="66">
        <f t="shared" si="9"/>
        <v>0</v>
      </c>
      <c r="J612" s="60"/>
    </row>
    <row r="613" spans="1:10" outlineLevel="6">
      <c r="A613" s="63" t="s">
        <v>428</v>
      </c>
      <c r="B613" s="72">
        <v>200</v>
      </c>
      <c r="C613" s="64" t="s">
        <v>405</v>
      </c>
      <c r="D613" s="64" t="s">
        <v>451</v>
      </c>
      <c r="E613" s="64" t="s">
        <v>450</v>
      </c>
      <c r="F613" s="64" t="s">
        <v>425</v>
      </c>
      <c r="G613" s="65">
        <v>553158</v>
      </c>
      <c r="H613" s="65">
        <v>0</v>
      </c>
      <c r="I613" s="66">
        <f t="shared" si="9"/>
        <v>0</v>
      </c>
      <c r="J613" s="60"/>
    </row>
    <row r="614" spans="1:10" outlineLevel="2">
      <c r="A614" s="63" t="s">
        <v>449</v>
      </c>
      <c r="B614" s="72">
        <v>200</v>
      </c>
      <c r="C614" s="64" t="s">
        <v>405</v>
      </c>
      <c r="D614" s="64" t="s">
        <v>427</v>
      </c>
      <c r="E614" s="64" t="s">
        <v>421</v>
      </c>
      <c r="F614" s="64" t="s">
        <v>419</v>
      </c>
      <c r="G614" s="65">
        <v>18359184.010000002</v>
      </c>
      <c r="H614" s="65">
        <v>2349302.94</v>
      </c>
      <c r="I614" s="66">
        <f t="shared" si="9"/>
        <v>12.796336366149857</v>
      </c>
      <c r="J614" s="60"/>
    </row>
    <row r="615" spans="1:10" outlineLevel="3">
      <c r="A615" s="63" t="s">
        <v>448</v>
      </c>
      <c r="B615" s="72">
        <v>200</v>
      </c>
      <c r="C615" s="64" t="s">
        <v>405</v>
      </c>
      <c r="D615" s="64" t="s">
        <v>427</v>
      </c>
      <c r="E615" s="64" t="s">
        <v>447</v>
      </c>
      <c r="F615" s="64" t="s">
        <v>419</v>
      </c>
      <c r="G615" s="65">
        <v>8324203.2300000004</v>
      </c>
      <c r="H615" s="65">
        <v>1026207.97</v>
      </c>
      <c r="I615" s="66">
        <f t="shared" si="9"/>
        <v>12.328002352244347</v>
      </c>
      <c r="J615" s="60"/>
    </row>
    <row r="616" spans="1:10" ht="36" outlineLevel="4">
      <c r="A616" s="63" t="s">
        <v>431</v>
      </c>
      <c r="B616" s="72">
        <v>200</v>
      </c>
      <c r="C616" s="64" t="s">
        <v>405</v>
      </c>
      <c r="D616" s="64" t="s">
        <v>427</v>
      </c>
      <c r="E616" s="64" t="s">
        <v>447</v>
      </c>
      <c r="F616" s="64" t="s">
        <v>366</v>
      </c>
      <c r="G616" s="65">
        <v>8324203.2300000004</v>
      </c>
      <c r="H616" s="65">
        <v>1026207.97</v>
      </c>
      <c r="I616" s="66">
        <f t="shared" si="9"/>
        <v>12.328002352244347</v>
      </c>
      <c r="J616" s="60"/>
    </row>
    <row r="617" spans="1:10" ht="36" outlineLevel="5">
      <c r="A617" s="63" t="s">
        <v>430</v>
      </c>
      <c r="B617" s="72">
        <v>200</v>
      </c>
      <c r="C617" s="64" t="s">
        <v>405</v>
      </c>
      <c r="D617" s="64" t="s">
        <v>427</v>
      </c>
      <c r="E617" s="64" t="s">
        <v>447</v>
      </c>
      <c r="F617" s="64" t="s">
        <v>429</v>
      </c>
      <c r="G617" s="65">
        <v>8324203.2300000004</v>
      </c>
      <c r="H617" s="65">
        <v>1026207.97</v>
      </c>
      <c r="I617" s="66">
        <f t="shared" si="9"/>
        <v>12.328002352244347</v>
      </c>
      <c r="J617" s="60"/>
    </row>
    <row r="618" spans="1:10" outlineLevel="6">
      <c r="A618" s="63" t="s">
        <v>428</v>
      </c>
      <c r="B618" s="72">
        <v>200</v>
      </c>
      <c r="C618" s="64" t="s">
        <v>405</v>
      </c>
      <c r="D618" s="64" t="s">
        <v>427</v>
      </c>
      <c r="E618" s="64" t="s">
        <v>447</v>
      </c>
      <c r="F618" s="64" t="s">
        <v>425</v>
      </c>
      <c r="G618" s="65">
        <v>8324203.2300000004</v>
      </c>
      <c r="H618" s="65">
        <v>1026207.97</v>
      </c>
      <c r="I618" s="66">
        <f t="shared" si="9"/>
        <v>12.328002352244347</v>
      </c>
      <c r="J618" s="60"/>
    </row>
    <row r="619" spans="1:10" outlineLevel="3">
      <c r="A619" s="63" t="s">
        <v>446</v>
      </c>
      <c r="B619" s="72">
        <v>200</v>
      </c>
      <c r="C619" s="64" t="s">
        <v>405</v>
      </c>
      <c r="D619" s="64" t="s">
        <v>427</v>
      </c>
      <c r="E619" s="64" t="s">
        <v>444</v>
      </c>
      <c r="F619" s="64" t="s">
        <v>419</v>
      </c>
      <c r="G619" s="65">
        <v>5799311.79</v>
      </c>
      <c r="H619" s="65">
        <v>1323094.97</v>
      </c>
      <c r="I619" s="66">
        <f t="shared" si="9"/>
        <v>22.81468936161475</v>
      </c>
      <c r="J619" s="60"/>
    </row>
    <row r="620" spans="1:10" ht="36" outlineLevel="4">
      <c r="A620" s="63" t="s">
        <v>431</v>
      </c>
      <c r="B620" s="72">
        <v>200</v>
      </c>
      <c r="C620" s="64" t="s">
        <v>405</v>
      </c>
      <c r="D620" s="64" t="s">
        <v>427</v>
      </c>
      <c r="E620" s="64" t="s">
        <v>444</v>
      </c>
      <c r="F620" s="64" t="s">
        <v>366</v>
      </c>
      <c r="G620" s="65">
        <v>5799311.79</v>
      </c>
      <c r="H620" s="65">
        <v>1323094.97</v>
      </c>
      <c r="I620" s="66">
        <f t="shared" si="9"/>
        <v>22.81468936161475</v>
      </c>
      <c r="J620" s="60"/>
    </row>
    <row r="621" spans="1:10" ht="36" outlineLevel="5">
      <c r="A621" s="63" t="s">
        <v>430</v>
      </c>
      <c r="B621" s="72">
        <v>200</v>
      </c>
      <c r="C621" s="64" t="s">
        <v>405</v>
      </c>
      <c r="D621" s="64" t="s">
        <v>427</v>
      </c>
      <c r="E621" s="64" t="s">
        <v>444</v>
      </c>
      <c r="F621" s="64" t="s">
        <v>429</v>
      </c>
      <c r="G621" s="65">
        <v>5799311.79</v>
      </c>
      <c r="H621" s="65">
        <v>1323094.97</v>
      </c>
      <c r="I621" s="66">
        <f t="shared" si="9"/>
        <v>22.81468936161475</v>
      </c>
      <c r="J621" s="60"/>
    </row>
    <row r="622" spans="1:10" outlineLevel="6">
      <c r="A622" s="63" t="s">
        <v>428</v>
      </c>
      <c r="B622" s="72">
        <v>200</v>
      </c>
      <c r="C622" s="64" t="s">
        <v>405</v>
      </c>
      <c r="D622" s="64" t="s">
        <v>427</v>
      </c>
      <c r="E622" s="64" t="s">
        <v>444</v>
      </c>
      <c r="F622" s="64" t="s">
        <v>425</v>
      </c>
      <c r="G622" s="65">
        <v>287776.59000000003</v>
      </c>
      <c r="H622" s="65">
        <v>0</v>
      </c>
      <c r="I622" s="66">
        <f t="shared" si="9"/>
        <v>0</v>
      </c>
      <c r="J622" s="60"/>
    </row>
    <row r="623" spans="1:10" outlineLevel="6">
      <c r="A623" s="63" t="s">
        <v>445</v>
      </c>
      <c r="B623" s="72">
        <v>200</v>
      </c>
      <c r="C623" s="64" t="s">
        <v>405</v>
      </c>
      <c r="D623" s="64" t="s">
        <v>427</v>
      </c>
      <c r="E623" s="64" t="s">
        <v>444</v>
      </c>
      <c r="F623" s="64" t="s">
        <v>443</v>
      </c>
      <c r="G623" s="65">
        <v>5511535.2000000002</v>
      </c>
      <c r="H623" s="65">
        <v>1323094.97</v>
      </c>
      <c r="I623" s="66">
        <f t="shared" si="9"/>
        <v>24.005924338467437</v>
      </c>
      <c r="J623" s="60"/>
    </row>
    <row r="624" spans="1:10" ht="36" outlineLevel="3">
      <c r="A624" s="63" t="s">
        <v>442</v>
      </c>
      <c r="B624" s="72">
        <v>200</v>
      </c>
      <c r="C624" s="64" t="s">
        <v>405</v>
      </c>
      <c r="D624" s="64" t="s">
        <v>427</v>
      </c>
      <c r="E624" s="64" t="s">
        <v>441</v>
      </c>
      <c r="F624" s="64" t="s">
        <v>419</v>
      </c>
      <c r="G624" s="65">
        <v>104000</v>
      </c>
      <c r="H624" s="65">
        <v>0</v>
      </c>
      <c r="I624" s="66">
        <f t="shared" si="9"/>
        <v>0</v>
      </c>
      <c r="J624" s="60"/>
    </row>
    <row r="625" spans="1:10" ht="36" outlineLevel="4">
      <c r="A625" s="63" t="s">
        <v>431</v>
      </c>
      <c r="B625" s="72">
        <v>200</v>
      </c>
      <c r="C625" s="64" t="s">
        <v>405</v>
      </c>
      <c r="D625" s="64" t="s">
        <v>427</v>
      </c>
      <c r="E625" s="64" t="s">
        <v>441</v>
      </c>
      <c r="F625" s="64" t="s">
        <v>366</v>
      </c>
      <c r="G625" s="65">
        <v>104000</v>
      </c>
      <c r="H625" s="65">
        <v>0</v>
      </c>
      <c r="I625" s="66">
        <f t="shared" si="9"/>
        <v>0</v>
      </c>
      <c r="J625" s="60"/>
    </row>
    <row r="626" spans="1:10" ht="36" outlineLevel="5">
      <c r="A626" s="63" t="s">
        <v>430</v>
      </c>
      <c r="B626" s="72">
        <v>200</v>
      </c>
      <c r="C626" s="64" t="s">
        <v>405</v>
      </c>
      <c r="D626" s="64" t="s">
        <v>427</v>
      </c>
      <c r="E626" s="64" t="s">
        <v>441</v>
      </c>
      <c r="F626" s="64" t="s">
        <v>429</v>
      </c>
      <c r="G626" s="65">
        <v>104000</v>
      </c>
      <c r="H626" s="65">
        <v>0</v>
      </c>
      <c r="I626" s="66">
        <f t="shared" si="9"/>
        <v>0</v>
      </c>
      <c r="J626" s="60"/>
    </row>
    <row r="627" spans="1:10" outlineLevel="6">
      <c r="A627" s="63" t="s">
        <v>428</v>
      </c>
      <c r="B627" s="72">
        <v>200</v>
      </c>
      <c r="C627" s="64" t="s">
        <v>405</v>
      </c>
      <c r="D627" s="64" t="s">
        <v>427</v>
      </c>
      <c r="E627" s="64" t="s">
        <v>441</v>
      </c>
      <c r="F627" s="64" t="s">
        <v>425</v>
      </c>
      <c r="G627" s="65">
        <v>104000</v>
      </c>
      <c r="H627" s="65">
        <v>0</v>
      </c>
      <c r="I627" s="66">
        <f t="shared" si="9"/>
        <v>0</v>
      </c>
      <c r="J627" s="60"/>
    </row>
    <row r="628" spans="1:10" ht="36" outlineLevel="3">
      <c r="A628" s="63" t="s">
        <v>440</v>
      </c>
      <c r="B628" s="72">
        <v>200</v>
      </c>
      <c r="C628" s="64" t="s">
        <v>405</v>
      </c>
      <c r="D628" s="64" t="s">
        <v>427</v>
      </c>
      <c r="E628" s="64" t="s">
        <v>439</v>
      </c>
      <c r="F628" s="64" t="s">
        <v>419</v>
      </c>
      <c r="G628" s="65">
        <v>130973</v>
      </c>
      <c r="H628" s="65">
        <v>0</v>
      </c>
      <c r="I628" s="66">
        <f t="shared" si="9"/>
        <v>0</v>
      </c>
      <c r="J628" s="60"/>
    </row>
    <row r="629" spans="1:10" ht="36" outlineLevel="4">
      <c r="A629" s="63" t="s">
        <v>431</v>
      </c>
      <c r="B629" s="72">
        <v>200</v>
      </c>
      <c r="C629" s="64" t="s">
        <v>405</v>
      </c>
      <c r="D629" s="64" t="s">
        <v>427</v>
      </c>
      <c r="E629" s="64" t="s">
        <v>439</v>
      </c>
      <c r="F629" s="64" t="s">
        <v>366</v>
      </c>
      <c r="G629" s="65">
        <v>130973</v>
      </c>
      <c r="H629" s="65">
        <v>0</v>
      </c>
      <c r="I629" s="66">
        <f t="shared" si="9"/>
        <v>0</v>
      </c>
      <c r="J629" s="60"/>
    </row>
    <row r="630" spans="1:10" ht="36" outlineLevel="5">
      <c r="A630" s="63" t="s">
        <v>430</v>
      </c>
      <c r="B630" s="72">
        <v>200</v>
      </c>
      <c r="C630" s="64" t="s">
        <v>405</v>
      </c>
      <c r="D630" s="64" t="s">
        <v>427</v>
      </c>
      <c r="E630" s="64" t="s">
        <v>439</v>
      </c>
      <c r="F630" s="64" t="s">
        <v>429</v>
      </c>
      <c r="G630" s="65">
        <v>130973</v>
      </c>
      <c r="H630" s="65">
        <v>0</v>
      </c>
      <c r="I630" s="66">
        <f t="shared" si="9"/>
        <v>0</v>
      </c>
      <c r="J630" s="60"/>
    </row>
    <row r="631" spans="1:10" outlineLevel="6">
      <c r="A631" s="63" t="s">
        <v>428</v>
      </c>
      <c r="B631" s="72">
        <v>200</v>
      </c>
      <c r="C631" s="64" t="s">
        <v>405</v>
      </c>
      <c r="D631" s="64" t="s">
        <v>427</v>
      </c>
      <c r="E631" s="64" t="s">
        <v>439</v>
      </c>
      <c r="F631" s="64" t="s">
        <v>425</v>
      </c>
      <c r="G631" s="65">
        <v>130973</v>
      </c>
      <c r="H631" s="65">
        <v>0</v>
      </c>
      <c r="I631" s="66">
        <f t="shared" si="9"/>
        <v>0</v>
      </c>
      <c r="J631" s="60"/>
    </row>
    <row r="632" spans="1:10" ht="54" outlineLevel="3">
      <c r="A632" s="63" t="s">
        <v>438</v>
      </c>
      <c r="B632" s="72">
        <v>200</v>
      </c>
      <c r="C632" s="64" t="s">
        <v>405</v>
      </c>
      <c r="D632" s="64" t="s">
        <v>427</v>
      </c>
      <c r="E632" s="64" t="s">
        <v>437</v>
      </c>
      <c r="F632" s="64" t="s">
        <v>419</v>
      </c>
      <c r="G632" s="65">
        <v>10000</v>
      </c>
      <c r="H632" s="65">
        <v>0</v>
      </c>
      <c r="I632" s="66">
        <f t="shared" si="9"/>
        <v>0</v>
      </c>
      <c r="J632" s="60"/>
    </row>
    <row r="633" spans="1:10" ht="36" outlineLevel="4">
      <c r="A633" s="63" t="s">
        <v>431</v>
      </c>
      <c r="B633" s="72">
        <v>200</v>
      </c>
      <c r="C633" s="64" t="s">
        <v>405</v>
      </c>
      <c r="D633" s="64" t="s">
        <v>427</v>
      </c>
      <c r="E633" s="64" t="s">
        <v>437</v>
      </c>
      <c r="F633" s="64" t="s">
        <v>366</v>
      </c>
      <c r="G633" s="65">
        <v>10000</v>
      </c>
      <c r="H633" s="65">
        <v>0</v>
      </c>
      <c r="I633" s="66">
        <f t="shared" si="9"/>
        <v>0</v>
      </c>
      <c r="J633" s="60"/>
    </row>
    <row r="634" spans="1:10" ht="36" outlineLevel="5">
      <c r="A634" s="63" t="s">
        <v>430</v>
      </c>
      <c r="B634" s="72">
        <v>200</v>
      </c>
      <c r="C634" s="64" t="s">
        <v>405</v>
      </c>
      <c r="D634" s="64" t="s">
        <v>427</v>
      </c>
      <c r="E634" s="64" t="s">
        <v>437</v>
      </c>
      <c r="F634" s="64" t="s">
        <v>429</v>
      </c>
      <c r="G634" s="65">
        <v>10000</v>
      </c>
      <c r="H634" s="65">
        <v>0</v>
      </c>
      <c r="I634" s="66">
        <f t="shared" si="9"/>
        <v>0</v>
      </c>
      <c r="J634" s="60"/>
    </row>
    <row r="635" spans="1:10" outlineLevel="6">
      <c r="A635" s="63" t="s">
        <v>428</v>
      </c>
      <c r="B635" s="72">
        <v>200</v>
      </c>
      <c r="C635" s="64" t="s">
        <v>405</v>
      </c>
      <c r="D635" s="64" t="s">
        <v>427</v>
      </c>
      <c r="E635" s="64" t="s">
        <v>437</v>
      </c>
      <c r="F635" s="64" t="s">
        <v>425</v>
      </c>
      <c r="G635" s="65">
        <v>10000</v>
      </c>
      <c r="H635" s="65">
        <v>0</v>
      </c>
      <c r="I635" s="66">
        <f t="shared" si="9"/>
        <v>0</v>
      </c>
      <c r="J635" s="60"/>
    </row>
    <row r="636" spans="1:10" outlineLevel="3">
      <c r="A636" s="63" t="s">
        <v>436</v>
      </c>
      <c r="B636" s="72">
        <v>200</v>
      </c>
      <c r="C636" s="64" t="s">
        <v>405</v>
      </c>
      <c r="D636" s="64" t="s">
        <v>427</v>
      </c>
      <c r="E636" s="64" t="s">
        <v>435</v>
      </c>
      <c r="F636" s="64" t="s">
        <v>419</v>
      </c>
      <c r="G636" s="65">
        <v>80000</v>
      </c>
      <c r="H636" s="65">
        <v>0</v>
      </c>
      <c r="I636" s="66">
        <f t="shared" si="9"/>
        <v>0</v>
      </c>
      <c r="J636" s="60"/>
    </row>
    <row r="637" spans="1:10" ht="36" outlineLevel="4">
      <c r="A637" s="63" t="s">
        <v>431</v>
      </c>
      <c r="B637" s="72">
        <v>200</v>
      </c>
      <c r="C637" s="64" t="s">
        <v>405</v>
      </c>
      <c r="D637" s="64" t="s">
        <v>427</v>
      </c>
      <c r="E637" s="64" t="s">
        <v>435</v>
      </c>
      <c r="F637" s="64" t="s">
        <v>366</v>
      </c>
      <c r="G637" s="65">
        <v>80000</v>
      </c>
      <c r="H637" s="65">
        <v>0</v>
      </c>
      <c r="I637" s="66">
        <f t="shared" si="9"/>
        <v>0</v>
      </c>
      <c r="J637" s="60"/>
    </row>
    <row r="638" spans="1:10" ht="36" outlineLevel="5">
      <c r="A638" s="63" t="s">
        <v>430</v>
      </c>
      <c r="B638" s="72">
        <v>200</v>
      </c>
      <c r="C638" s="64" t="s">
        <v>405</v>
      </c>
      <c r="D638" s="64" t="s">
        <v>427</v>
      </c>
      <c r="E638" s="64" t="s">
        <v>435</v>
      </c>
      <c r="F638" s="64" t="s">
        <v>429</v>
      </c>
      <c r="G638" s="65">
        <v>80000</v>
      </c>
      <c r="H638" s="65">
        <v>0</v>
      </c>
      <c r="I638" s="66">
        <f t="shared" si="9"/>
        <v>0</v>
      </c>
      <c r="J638" s="60"/>
    </row>
    <row r="639" spans="1:10" outlineLevel="6">
      <c r="A639" s="63" t="s">
        <v>428</v>
      </c>
      <c r="B639" s="72">
        <v>200</v>
      </c>
      <c r="C639" s="64" t="s">
        <v>405</v>
      </c>
      <c r="D639" s="64" t="s">
        <v>427</v>
      </c>
      <c r="E639" s="64" t="s">
        <v>435</v>
      </c>
      <c r="F639" s="64" t="s">
        <v>425</v>
      </c>
      <c r="G639" s="65">
        <v>80000</v>
      </c>
      <c r="H639" s="65">
        <v>0</v>
      </c>
      <c r="I639" s="66">
        <f t="shared" si="9"/>
        <v>0</v>
      </c>
      <c r="J639" s="60"/>
    </row>
    <row r="640" spans="1:10" outlineLevel="3">
      <c r="A640" s="63" t="s">
        <v>434</v>
      </c>
      <c r="B640" s="72">
        <v>200</v>
      </c>
      <c r="C640" s="64" t="s">
        <v>405</v>
      </c>
      <c r="D640" s="64" t="s">
        <v>427</v>
      </c>
      <c r="E640" s="64" t="s">
        <v>433</v>
      </c>
      <c r="F640" s="64" t="s">
        <v>419</v>
      </c>
      <c r="G640" s="65">
        <v>2192986</v>
      </c>
      <c r="H640" s="65">
        <v>0</v>
      </c>
      <c r="I640" s="66">
        <f t="shared" si="9"/>
        <v>0</v>
      </c>
      <c r="J640" s="60"/>
    </row>
    <row r="641" spans="1:10" ht="36" outlineLevel="4">
      <c r="A641" s="63" t="s">
        <v>431</v>
      </c>
      <c r="B641" s="72">
        <v>200</v>
      </c>
      <c r="C641" s="64" t="s">
        <v>405</v>
      </c>
      <c r="D641" s="64" t="s">
        <v>427</v>
      </c>
      <c r="E641" s="64" t="s">
        <v>433</v>
      </c>
      <c r="F641" s="64" t="s">
        <v>366</v>
      </c>
      <c r="G641" s="65">
        <v>2192986</v>
      </c>
      <c r="H641" s="65">
        <v>0</v>
      </c>
      <c r="I641" s="66">
        <f t="shared" si="9"/>
        <v>0</v>
      </c>
      <c r="J641" s="60"/>
    </row>
    <row r="642" spans="1:10" ht="36" outlineLevel="5">
      <c r="A642" s="63" t="s">
        <v>430</v>
      </c>
      <c r="B642" s="72">
        <v>200</v>
      </c>
      <c r="C642" s="64" t="s">
        <v>405</v>
      </c>
      <c r="D642" s="64" t="s">
        <v>427</v>
      </c>
      <c r="E642" s="64" t="s">
        <v>433</v>
      </c>
      <c r="F642" s="64" t="s">
        <v>429</v>
      </c>
      <c r="G642" s="65">
        <v>2192986</v>
      </c>
      <c r="H642" s="65">
        <v>0</v>
      </c>
      <c r="I642" s="66">
        <f t="shared" si="9"/>
        <v>0</v>
      </c>
      <c r="J642" s="60"/>
    </row>
    <row r="643" spans="1:10" outlineLevel="6">
      <c r="A643" s="63" t="s">
        <v>428</v>
      </c>
      <c r="B643" s="72">
        <v>200</v>
      </c>
      <c r="C643" s="64" t="s">
        <v>405</v>
      </c>
      <c r="D643" s="64" t="s">
        <v>427</v>
      </c>
      <c r="E643" s="64" t="s">
        <v>433</v>
      </c>
      <c r="F643" s="64" t="s">
        <v>425</v>
      </c>
      <c r="G643" s="65">
        <v>2192986</v>
      </c>
      <c r="H643" s="65">
        <v>0</v>
      </c>
      <c r="I643" s="66">
        <f t="shared" si="9"/>
        <v>0</v>
      </c>
      <c r="J643" s="60"/>
    </row>
    <row r="644" spans="1:10" ht="36" outlineLevel="3">
      <c r="A644" s="63" t="s">
        <v>432</v>
      </c>
      <c r="B644" s="72">
        <v>200</v>
      </c>
      <c r="C644" s="64" t="s">
        <v>405</v>
      </c>
      <c r="D644" s="64" t="s">
        <v>427</v>
      </c>
      <c r="E644" s="64" t="s">
        <v>426</v>
      </c>
      <c r="F644" s="64" t="s">
        <v>419</v>
      </c>
      <c r="G644" s="65">
        <v>1717709.99</v>
      </c>
      <c r="H644" s="65">
        <v>0</v>
      </c>
      <c r="I644" s="66">
        <f t="shared" si="9"/>
        <v>0</v>
      </c>
      <c r="J644" s="60"/>
    </row>
    <row r="645" spans="1:10" ht="36" outlineLevel="4">
      <c r="A645" s="63" t="s">
        <v>431</v>
      </c>
      <c r="B645" s="72">
        <v>200</v>
      </c>
      <c r="C645" s="64" t="s">
        <v>405</v>
      </c>
      <c r="D645" s="64" t="s">
        <v>427</v>
      </c>
      <c r="E645" s="64" t="s">
        <v>426</v>
      </c>
      <c r="F645" s="64" t="s">
        <v>366</v>
      </c>
      <c r="G645" s="65">
        <v>1717709.99</v>
      </c>
      <c r="H645" s="65">
        <v>0</v>
      </c>
      <c r="I645" s="66">
        <f t="shared" si="9"/>
        <v>0</v>
      </c>
      <c r="J645" s="60"/>
    </row>
    <row r="646" spans="1:10" ht="36" outlineLevel="5">
      <c r="A646" s="63" t="s">
        <v>430</v>
      </c>
      <c r="B646" s="72">
        <v>200</v>
      </c>
      <c r="C646" s="64" t="s">
        <v>405</v>
      </c>
      <c r="D646" s="64" t="s">
        <v>427</v>
      </c>
      <c r="E646" s="64" t="s">
        <v>426</v>
      </c>
      <c r="F646" s="64" t="s">
        <v>429</v>
      </c>
      <c r="G646" s="65">
        <v>1717709.99</v>
      </c>
      <c r="H646" s="65">
        <v>0</v>
      </c>
      <c r="I646" s="66">
        <f t="shared" si="9"/>
        <v>0</v>
      </c>
      <c r="J646" s="60"/>
    </row>
    <row r="647" spans="1:10" outlineLevel="6">
      <c r="A647" s="63" t="s">
        <v>428</v>
      </c>
      <c r="B647" s="72">
        <v>200</v>
      </c>
      <c r="C647" s="64" t="s">
        <v>405</v>
      </c>
      <c r="D647" s="64" t="s">
        <v>427</v>
      </c>
      <c r="E647" s="64" t="s">
        <v>426</v>
      </c>
      <c r="F647" s="64" t="s">
        <v>425</v>
      </c>
      <c r="G647" s="65">
        <v>1717709.99</v>
      </c>
      <c r="H647" s="65">
        <v>0</v>
      </c>
      <c r="I647" s="66">
        <f t="shared" ref="I647:I654" si="10">H647/G647*100</f>
        <v>0</v>
      </c>
      <c r="J647" s="60"/>
    </row>
    <row r="648" spans="1:10" outlineLevel="1">
      <c r="A648" s="63" t="s">
        <v>424</v>
      </c>
      <c r="B648" s="72">
        <v>200</v>
      </c>
      <c r="C648" s="64" t="s">
        <v>405</v>
      </c>
      <c r="D648" s="64" t="s">
        <v>423</v>
      </c>
      <c r="E648" s="64" t="s">
        <v>421</v>
      </c>
      <c r="F648" s="64" t="s">
        <v>419</v>
      </c>
      <c r="G648" s="65">
        <v>1680142</v>
      </c>
      <c r="H648" s="65">
        <v>390413.76</v>
      </c>
      <c r="I648" s="66">
        <f t="shared" si="10"/>
        <v>23.23695021016081</v>
      </c>
      <c r="J648" s="60"/>
    </row>
    <row r="649" spans="1:10" outlineLevel="2">
      <c r="A649" s="63" t="s">
        <v>422</v>
      </c>
      <c r="B649" s="72">
        <v>200</v>
      </c>
      <c r="C649" s="64" t="s">
        <v>405</v>
      </c>
      <c r="D649" s="64" t="s">
        <v>413</v>
      </c>
      <c r="E649" s="64" t="s">
        <v>421</v>
      </c>
      <c r="F649" s="64" t="s">
        <v>419</v>
      </c>
      <c r="G649" s="65">
        <v>1680142</v>
      </c>
      <c r="H649" s="65">
        <v>390413.76</v>
      </c>
      <c r="I649" s="66">
        <f t="shared" si="10"/>
        <v>23.23695021016081</v>
      </c>
      <c r="J649" s="60"/>
    </row>
    <row r="650" spans="1:10" ht="54" outlineLevel="3">
      <c r="A650" s="63" t="s">
        <v>420</v>
      </c>
      <c r="B650" s="72">
        <v>200</v>
      </c>
      <c r="C650" s="64" t="s">
        <v>405</v>
      </c>
      <c r="D650" s="64" t="s">
        <v>413</v>
      </c>
      <c r="E650" s="64" t="s">
        <v>412</v>
      </c>
      <c r="F650" s="64" t="s">
        <v>419</v>
      </c>
      <c r="G650" s="65">
        <v>1680142</v>
      </c>
      <c r="H650" s="65">
        <v>390413.76</v>
      </c>
      <c r="I650" s="66">
        <f t="shared" si="10"/>
        <v>23.23695021016081</v>
      </c>
      <c r="J650" s="60"/>
    </row>
    <row r="651" spans="1:10" ht="36" outlineLevel="4">
      <c r="A651" s="63" t="s">
        <v>418</v>
      </c>
      <c r="B651" s="72">
        <v>200</v>
      </c>
      <c r="C651" s="64" t="s">
        <v>405</v>
      </c>
      <c r="D651" s="64" t="s">
        <v>413</v>
      </c>
      <c r="E651" s="64" t="s">
        <v>412</v>
      </c>
      <c r="F651" s="64" t="s">
        <v>417</v>
      </c>
      <c r="G651" s="65">
        <v>1680142</v>
      </c>
      <c r="H651" s="65">
        <v>390413.76</v>
      </c>
      <c r="I651" s="66">
        <f t="shared" si="10"/>
        <v>23.23695021016081</v>
      </c>
      <c r="J651" s="60"/>
    </row>
    <row r="652" spans="1:10" ht="36" outlineLevel="5">
      <c r="A652" s="63" t="s">
        <v>416</v>
      </c>
      <c r="B652" s="72">
        <v>200</v>
      </c>
      <c r="C652" s="64" t="s">
        <v>405</v>
      </c>
      <c r="D652" s="64" t="s">
        <v>413</v>
      </c>
      <c r="E652" s="64" t="s">
        <v>412</v>
      </c>
      <c r="F652" s="64" t="s">
        <v>415</v>
      </c>
      <c r="G652" s="65">
        <v>1680142</v>
      </c>
      <c r="H652" s="65">
        <v>390413.76</v>
      </c>
      <c r="I652" s="66">
        <f t="shared" si="10"/>
        <v>23.23695021016081</v>
      </c>
      <c r="J652" s="60"/>
    </row>
    <row r="653" spans="1:10" outlineLevel="6">
      <c r="A653" s="63" t="s">
        <v>414</v>
      </c>
      <c r="B653" s="72">
        <v>200</v>
      </c>
      <c r="C653" s="64" t="s">
        <v>405</v>
      </c>
      <c r="D653" s="64" t="s">
        <v>413</v>
      </c>
      <c r="E653" s="64" t="s">
        <v>412</v>
      </c>
      <c r="F653" s="64" t="s">
        <v>411</v>
      </c>
      <c r="G653" s="65">
        <v>1680142</v>
      </c>
      <c r="H653" s="65">
        <v>390413.76</v>
      </c>
      <c r="I653" s="66">
        <f t="shared" si="10"/>
        <v>23.23695021016081</v>
      </c>
      <c r="J653" s="60"/>
    </row>
    <row r="654" spans="1:10">
      <c r="A654" s="104" t="s">
        <v>774</v>
      </c>
      <c r="B654" s="104"/>
      <c r="C654" s="105"/>
      <c r="D654" s="105"/>
      <c r="E654" s="105"/>
      <c r="F654" s="105"/>
      <c r="G654" s="67">
        <v>760609226.69000006</v>
      </c>
      <c r="H654" s="67">
        <v>98073339.079999998</v>
      </c>
      <c r="I654" s="66">
        <f t="shared" si="10"/>
        <v>12.894050668671623</v>
      </c>
      <c r="J654" s="60"/>
    </row>
    <row r="655" spans="1:10">
      <c r="A655" s="62"/>
      <c r="B655" s="62"/>
      <c r="C655" s="62"/>
      <c r="D655" s="62"/>
      <c r="E655" s="62"/>
      <c r="F655" s="62"/>
      <c r="G655" s="62"/>
      <c r="H655" s="62"/>
      <c r="I655" s="62"/>
      <c r="J655" s="60"/>
    </row>
    <row r="656" spans="1:10">
      <c r="A656" s="106"/>
      <c r="B656" s="106"/>
      <c r="C656" s="107"/>
      <c r="D656" s="107"/>
      <c r="E656" s="107"/>
      <c r="F656" s="107"/>
      <c r="G656" s="107"/>
      <c r="H656" s="68"/>
      <c r="I656" s="68"/>
      <c r="J656" s="60"/>
    </row>
  </sheetData>
  <mergeCells count="11">
    <mergeCell ref="A654:F654"/>
    <mergeCell ref="A656:G656"/>
    <mergeCell ref="A1:I1"/>
    <mergeCell ref="A3:J3"/>
    <mergeCell ref="B4:B5"/>
    <mergeCell ref="C4:F5"/>
    <mergeCell ref="C6:F6"/>
    <mergeCell ref="A4:A5"/>
    <mergeCell ref="G4:G5"/>
    <mergeCell ref="H4:H5"/>
    <mergeCell ref="I4:I5"/>
  </mergeCells>
  <pageMargins left="0.59055118110236227" right="0.59055118110236227" top="0.59055118110236227" bottom="0.59055118110236227" header="0.39370078740157483" footer="0.39370078740157483"/>
  <pageSetup paperSize="9" scale="55" fitToHeight="200" orientation="portrait" r:id="rId1"/>
  <headerFooter>
    <oddFooter>&amp;C&amp;P</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S20"/>
  <sheetViews>
    <sheetView zoomScale="90" zoomScaleNormal="90" zoomScaleSheetLayoutView="100" workbookViewId="0">
      <selection activeCell="A3" sqref="A3"/>
    </sheetView>
  </sheetViews>
  <sheetFormatPr defaultColWidth="8.5546875" defaultRowHeight="15.6"/>
  <cols>
    <col min="1" max="1" width="63.33203125" style="49" customWidth="1"/>
    <col min="2" max="2" width="9.21875" style="49" customWidth="1"/>
    <col min="3" max="3" width="35.109375" style="49" customWidth="1"/>
    <col min="4" max="4" width="23.44140625" style="49" customWidth="1"/>
    <col min="5" max="6" width="8.5546875" style="49" hidden="1"/>
    <col min="7" max="7" width="23" style="49" customWidth="1"/>
    <col min="8" max="10" width="8.5546875" style="49" hidden="1"/>
    <col min="11" max="11" width="17.6640625" style="49" customWidth="1"/>
    <col min="12" max="18" width="8.5546875" style="1" hidden="1"/>
    <col min="19" max="19" width="8.5546875" style="1" customWidth="1"/>
    <col min="20" max="16384" width="8.5546875" style="1"/>
  </cols>
  <sheetData>
    <row r="1" spans="1:19" ht="18">
      <c r="A1" s="80"/>
      <c r="B1" s="81"/>
      <c r="C1" s="82"/>
      <c r="D1" s="83"/>
      <c r="E1" s="83"/>
      <c r="F1" s="83"/>
      <c r="G1" s="83"/>
      <c r="H1" s="24"/>
      <c r="I1" s="24"/>
      <c r="J1" s="24"/>
      <c r="K1" s="24"/>
      <c r="L1" s="2"/>
      <c r="M1" s="2"/>
      <c r="N1" s="2"/>
      <c r="O1" s="2"/>
      <c r="P1" s="2"/>
      <c r="Q1" s="2"/>
      <c r="R1" s="3"/>
      <c r="S1" s="3"/>
    </row>
    <row r="2" spans="1:19" ht="18">
      <c r="A2" s="120" t="s">
        <v>367</v>
      </c>
      <c r="B2" s="121"/>
      <c r="C2" s="121"/>
      <c r="D2" s="84"/>
      <c r="E2" s="84"/>
      <c r="F2" s="23"/>
      <c r="G2" s="23"/>
      <c r="H2" s="24"/>
      <c r="I2" s="24"/>
      <c r="J2" s="24"/>
      <c r="K2" s="24"/>
      <c r="L2" s="2"/>
      <c r="M2" s="2"/>
      <c r="N2" s="2"/>
      <c r="O2" s="2"/>
      <c r="P2" s="2"/>
      <c r="Q2" s="122" t="s">
        <v>368</v>
      </c>
      <c r="R2" s="123"/>
      <c r="S2" s="3"/>
    </row>
    <row r="3" spans="1:19" ht="18">
      <c r="A3" s="99" t="s">
        <v>773</v>
      </c>
      <c r="B3" s="85"/>
      <c r="C3" s="86"/>
      <c r="D3" s="87"/>
      <c r="E3" s="87"/>
      <c r="F3" s="84"/>
      <c r="G3" s="84"/>
      <c r="H3" s="24"/>
      <c r="I3" s="24"/>
      <c r="J3" s="24"/>
      <c r="K3" s="24"/>
      <c r="L3" s="2"/>
      <c r="M3" s="2"/>
      <c r="N3" s="2"/>
      <c r="O3" s="2"/>
      <c r="P3" s="2"/>
      <c r="Q3" s="2"/>
      <c r="R3" s="3"/>
      <c r="S3" s="3"/>
    </row>
    <row r="4" spans="1:19" ht="88.8" customHeight="1">
      <c r="A4" s="54" t="s">
        <v>4</v>
      </c>
      <c r="B4" s="55" t="s">
        <v>1</v>
      </c>
      <c r="C4" s="55" t="s">
        <v>369</v>
      </c>
      <c r="D4" s="56" t="s">
        <v>3</v>
      </c>
      <c r="E4" s="57" t="s">
        <v>5</v>
      </c>
      <c r="F4" s="57" t="s">
        <v>409</v>
      </c>
      <c r="G4" s="57" t="s">
        <v>5</v>
      </c>
      <c r="H4" s="57" t="s">
        <v>409</v>
      </c>
      <c r="I4" s="27" t="s">
        <v>8</v>
      </c>
      <c r="J4" s="27" t="s">
        <v>9</v>
      </c>
      <c r="K4" s="57" t="s">
        <v>409</v>
      </c>
      <c r="L4" s="50" t="s">
        <v>10</v>
      </c>
      <c r="M4" s="4" t="s">
        <v>11</v>
      </c>
      <c r="N4" s="4" t="s">
        <v>12</v>
      </c>
      <c r="O4" s="4" t="s">
        <v>13</v>
      </c>
      <c r="P4" s="4" t="s">
        <v>14</v>
      </c>
      <c r="Q4" s="4" t="s">
        <v>15</v>
      </c>
      <c r="R4" s="4" t="s">
        <v>16</v>
      </c>
      <c r="S4" s="3"/>
    </row>
    <row r="5" spans="1:19" ht="18.600000000000001" thickBot="1">
      <c r="A5" s="26" t="s">
        <v>19</v>
      </c>
      <c r="B5" s="26" t="s">
        <v>20</v>
      </c>
      <c r="C5" s="26" t="s">
        <v>21</v>
      </c>
      <c r="D5" s="88" t="s">
        <v>22</v>
      </c>
      <c r="E5" s="88" t="s">
        <v>23</v>
      </c>
      <c r="F5" s="88" t="s">
        <v>34</v>
      </c>
      <c r="G5" s="88" t="s">
        <v>23</v>
      </c>
      <c r="H5" s="88" t="s">
        <v>35</v>
      </c>
      <c r="I5" s="88" t="s">
        <v>36</v>
      </c>
      <c r="J5" s="88" t="s">
        <v>37</v>
      </c>
      <c r="K5" s="88" t="s">
        <v>24</v>
      </c>
      <c r="L5" s="51" t="s">
        <v>38</v>
      </c>
      <c r="M5" s="5" t="s">
        <v>39</v>
      </c>
      <c r="N5" s="5" t="s">
        <v>40</v>
      </c>
      <c r="O5" s="5" t="s">
        <v>41</v>
      </c>
      <c r="P5" s="5" t="s">
        <v>42</v>
      </c>
      <c r="Q5" s="5" t="s">
        <v>43</v>
      </c>
      <c r="R5" s="5" t="s">
        <v>44</v>
      </c>
      <c r="S5" s="3"/>
    </row>
    <row r="6" spans="1:19" ht="36">
      <c r="A6" s="89" t="s">
        <v>370</v>
      </c>
      <c r="B6" s="37" t="s">
        <v>371</v>
      </c>
      <c r="C6" s="38" t="s">
        <v>47</v>
      </c>
      <c r="D6" s="39">
        <v>12053600</v>
      </c>
      <c r="E6" s="39">
        <v>0</v>
      </c>
      <c r="F6" s="39">
        <v>0</v>
      </c>
      <c r="G6" s="39">
        <v>-14153272.539999999</v>
      </c>
      <c r="H6" s="39">
        <v>0</v>
      </c>
      <c r="I6" s="39">
        <v>0</v>
      </c>
      <c r="J6" s="39">
        <v>0</v>
      </c>
      <c r="K6" s="90" t="s">
        <v>410</v>
      </c>
      <c r="L6" s="32">
        <v>0</v>
      </c>
      <c r="M6" s="6">
        <v>0</v>
      </c>
      <c r="N6" s="6">
        <v>0</v>
      </c>
      <c r="O6" s="6">
        <v>0</v>
      </c>
      <c r="P6" s="6">
        <v>0</v>
      </c>
      <c r="Q6" s="6">
        <v>0</v>
      </c>
      <c r="R6" s="7">
        <v>0</v>
      </c>
      <c r="S6" s="3"/>
    </row>
    <row r="7" spans="1:19" ht="18">
      <c r="A7" s="91" t="s">
        <v>372</v>
      </c>
      <c r="B7" s="42"/>
      <c r="C7" s="43"/>
      <c r="D7" s="43"/>
      <c r="E7" s="43"/>
      <c r="F7" s="43"/>
      <c r="G7" s="43"/>
      <c r="H7" s="92"/>
      <c r="I7" s="92"/>
      <c r="J7" s="92"/>
      <c r="K7" s="90" t="s">
        <v>410</v>
      </c>
      <c r="L7" s="52"/>
      <c r="M7" s="15"/>
      <c r="N7" s="15"/>
      <c r="O7" s="15"/>
      <c r="P7" s="15"/>
      <c r="Q7" s="15"/>
      <c r="R7" s="16"/>
      <c r="S7" s="3"/>
    </row>
    <row r="8" spans="1:19" ht="18">
      <c r="A8" s="93" t="s">
        <v>373</v>
      </c>
      <c r="B8" s="94" t="s">
        <v>374</v>
      </c>
      <c r="C8" s="95" t="s">
        <v>47</v>
      </c>
      <c r="D8" s="96">
        <v>0</v>
      </c>
      <c r="E8" s="96">
        <v>0</v>
      </c>
      <c r="F8" s="96">
        <v>0</v>
      </c>
      <c r="G8" s="96">
        <v>0</v>
      </c>
      <c r="H8" s="96">
        <v>0</v>
      </c>
      <c r="I8" s="96">
        <v>0</v>
      </c>
      <c r="J8" s="96">
        <v>0</v>
      </c>
      <c r="K8" s="90" t="s">
        <v>410</v>
      </c>
      <c r="L8" s="53">
        <v>0</v>
      </c>
      <c r="M8" s="13">
        <v>0</v>
      </c>
      <c r="N8" s="13">
        <v>0</v>
      </c>
      <c r="O8" s="13">
        <v>0</v>
      </c>
      <c r="P8" s="13">
        <v>0</v>
      </c>
      <c r="Q8" s="13">
        <v>0</v>
      </c>
      <c r="R8" s="14">
        <v>0</v>
      </c>
      <c r="S8" s="3"/>
    </row>
    <row r="9" spans="1:19" ht="18">
      <c r="A9" s="93" t="s">
        <v>375</v>
      </c>
      <c r="B9" s="94" t="s">
        <v>376</v>
      </c>
      <c r="C9" s="95" t="s">
        <v>47</v>
      </c>
      <c r="D9" s="96">
        <v>12053600</v>
      </c>
      <c r="E9" s="96">
        <v>0</v>
      </c>
      <c r="F9" s="96">
        <v>0</v>
      </c>
      <c r="G9" s="96">
        <v>-14153272.539999999</v>
      </c>
      <c r="H9" s="96">
        <v>0</v>
      </c>
      <c r="I9" s="96">
        <v>0</v>
      </c>
      <c r="J9" s="96">
        <v>0</v>
      </c>
      <c r="K9" s="90" t="s">
        <v>410</v>
      </c>
      <c r="L9" s="53">
        <v>0</v>
      </c>
      <c r="M9" s="13">
        <v>0</v>
      </c>
      <c r="N9" s="13">
        <v>0</v>
      </c>
      <c r="O9" s="13">
        <v>0</v>
      </c>
      <c r="P9" s="13">
        <v>0</v>
      </c>
      <c r="Q9" s="13">
        <v>0</v>
      </c>
      <c r="R9" s="14">
        <v>0</v>
      </c>
      <c r="S9" s="3"/>
    </row>
    <row r="10" spans="1:19" ht="36">
      <c r="A10" s="45" t="s">
        <v>377</v>
      </c>
      <c r="B10" s="97" t="s">
        <v>376</v>
      </c>
      <c r="C10" s="95" t="s">
        <v>378</v>
      </c>
      <c r="D10" s="96">
        <v>12053600</v>
      </c>
      <c r="E10" s="96">
        <v>0</v>
      </c>
      <c r="F10" s="96">
        <v>0</v>
      </c>
      <c r="G10" s="96">
        <v>-14153272.539999999</v>
      </c>
      <c r="H10" s="96">
        <v>0</v>
      </c>
      <c r="I10" s="96">
        <v>0</v>
      </c>
      <c r="J10" s="96">
        <v>0</v>
      </c>
      <c r="K10" s="90" t="s">
        <v>410</v>
      </c>
      <c r="L10" s="53">
        <v>0</v>
      </c>
      <c r="M10" s="13">
        <v>0</v>
      </c>
      <c r="N10" s="13">
        <v>0</v>
      </c>
      <c r="O10" s="13">
        <v>0</v>
      </c>
      <c r="P10" s="13">
        <v>0</v>
      </c>
      <c r="Q10" s="13">
        <v>0</v>
      </c>
      <c r="R10" s="14">
        <v>0</v>
      </c>
      <c r="S10" s="3"/>
    </row>
    <row r="11" spans="1:19" ht="18">
      <c r="A11" s="93" t="s">
        <v>379</v>
      </c>
      <c r="B11" s="94" t="s">
        <v>380</v>
      </c>
      <c r="C11" s="95" t="s">
        <v>47</v>
      </c>
      <c r="D11" s="96">
        <v>-748359187.05999994</v>
      </c>
      <c r="E11" s="96">
        <v>0</v>
      </c>
      <c r="F11" s="96">
        <v>0</v>
      </c>
      <c r="G11" s="96">
        <v>-113132914.38</v>
      </c>
      <c r="H11" s="96">
        <v>0</v>
      </c>
      <c r="I11" s="96">
        <v>0</v>
      </c>
      <c r="J11" s="96">
        <v>0</v>
      </c>
      <c r="K11" s="90" t="s">
        <v>410</v>
      </c>
      <c r="L11" s="53">
        <v>0</v>
      </c>
      <c r="M11" s="13">
        <v>0</v>
      </c>
      <c r="N11" s="13">
        <v>0</v>
      </c>
      <c r="O11" s="13">
        <v>0</v>
      </c>
      <c r="P11" s="13">
        <v>0</v>
      </c>
      <c r="Q11" s="13">
        <v>0</v>
      </c>
      <c r="R11" s="14">
        <v>0</v>
      </c>
      <c r="S11" s="3"/>
    </row>
    <row r="12" spans="1:19" ht="18">
      <c r="A12" s="45" t="s">
        <v>381</v>
      </c>
      <c r="B12" s="97" t="s">
        <v>380</v>
      </c>
      <c r="C12" s="95" t="s">
        <v>382</v>
      </c>
      <c r="D12" s="96">
        <v>-748359187.05999994</v>
      </c>
      <c r="E12" s="96">
        <v>0</v>
      </c>
      <c r="F12" s="96">
        <v>0</v>
      </c>
      <c r="G12" s="96">
        <v>-113132914.38</v>
      </c>
      <c r="H12" s="96">
        <v>0</v>
      </c>
      <c r="I12" s="96">
        <v>0</v>
      </c>
      <c r="J12" s="96">
        <v>0</v>
      </c>
      <c r="K12" s="90" t="s">
        <v>410</v>
      </c>
      <c r="L12" s="53">
        <v>0</v>
      </c>
      <c r="M12" s="13">
        <v>0</v>
      </c>
      <c r="N12" s="13">
        <v>0</v>
      </c>
      <c r="O12" s="13">
        <v>0</v>
      </c>
      <c r="P12" s="13">
        <v>0</v>
      </c>
      <c r="Q12" s="13">
        <v>0</v>
      </c>
      <c r="R12" s="14">
        <v>0</v>
      </c>
      <c r="S12" s="3"/>
    </row>
    <row r="13" spans="1:19" ht="18">
      <c r="A13" s="45" t="s">
        <v>383</v>
      </c>
      <c r="B13" s="97" t="s">
        <v>380</v>
      </c>
      <c r="C13" s="95" t="s">
        <v>384</v>
      </c>
      <c r="D13" s="96">
        <v>-748359187.05999994</v>
      </c>
      <c r="E13" s="96">
        <v>0</v>
      </c>
      <c r="F13" s="96">
        <v>0</v>
      </c>
      <c r="G13" s="96">
        <v>-113132914.38</v>
      </c>
      <c r="H13" s="96">
        <v>0</v>
      </c>
      <c r="I13" s="96">
        <v>0</v>
      </c>
      <c r="J13" s="96">
        <v>0</v>
      </c>
      <c r="K13" s="90" t="s">
        <v>410</v>
      </c>
      <c r="L13" s="53">
        <v>0</v>
      </c>
      <c r="M13" s="13">
        <v>0</v>
      </c>
      <c r="N13" s="13">
        <v>0</v>
      </c>
      <c r="O13" s="13">
        <v>0</v>
      </c>
      <c r="P13" s="13">
        <v>0</v>
      </c>
      <c r="Q13" s="13">
        <v>0</v>
      </c>
      <c r="R13" s="14">
        <v>0</v>
      </c>
      <c r="S13" s="3"/>
    </row>
    <row r="14" spans="1:19" ht="36">
      <c r="A14" s="45" t="s">
        <v>385</v>
      </c>
      <c r="B14" s="97" t="s">
        <v>380</v>
      </c>
      <c r="C14" s="95" t="s">
        <v>386</v>
      </c>
      <c r="D14" s="96">
        <v>-748359187.05999994</v>
      </c>
      <c r="E14" s="96">
        <v>0</v>
      </c>
      <c r="F14" s="96">
        <v>0</v>
      </c>
      <c r="G14" s="96">
        <v>-113132914.38</v>
      </c>
      <c r="H14" s="96">
        <v>0</v>
      </c>
      <c r="I14" s="96">
        <v>0</v>
      </c>
      <c r="J14" s="96">
        <v>0</v>
      </c>
      <c r="K14" s="90" t="s">
        <v>410</v>
      </c>
      <c r="L14" s="53">
        <v>0</v>
      </c>
      <c r="M14" s="13">
        <v>0</v>
      </c>
      <c r="N14" s="13">
        <v>0</v>
      </c>
      <c r="O14" s="13">
        <v>0</v>
      </c>
      <c r="P14" s="13">
        <v>0</v>
      </c>
      <c r="Q14" s="13">
        <v>0</v>
      </c>
      <c r="R14" s="14">
        <v>0</v>
      </c>
      <c r="S14" s="3"/>
    </row>
    <row r="15" spans="1:19" ht="36">
      <c r="A15" s="45" t="s">
        <v>387</v>
      </c>
      <c r="B15" s="97" t="s">
        <v>380</v>
      </c>
      <c r="C15" s="95" t="s">
        <v>388</v>
      </c>
      <c r="D15" s="96">
        <v>-748359187.05999994</v>
      </c>
      <c r="E15" s="96">
        <v>0</v>
      </c>
      <c r="F15" s="96">
        <v>0</v>
      </c>
      <c r="G15" s="96">
        <v>-113132914.38</v>
      </c>
      <c r="H15" s="96">
        <v>0</v>
      </c>
      <c r="I15" s="96">
        <v>0</v>
      </c>
      <c r="J15" s="96">
        <v>0</v>
      </c>
      <c r="K15" s="90" t="s">
        <v>410</v>
      </c>
      <c r="L15" s="53">
        <v>0</v>
      </c>
      <c r="M15" s="13">
        <v>0</v>
      </c>
      <c r="N15" s="13">
        <v>0</v>
      </c>
      <c r="O15" s="13">
        <v>0</v>
      </c>
      <c r="P15" s="13">
        <v>0</v>
      </c>
      <c r="Q15" s="13">
        <v>0</v>
      </c>
      <c r="R15" s="14">
        <v>0</v>
      </c>
      <c r="S15" s="3"/>
    </row>
    <row r="16" spans="1:19" ht="18">
      <c r="A16" s="93" t="s">
        <v>389</v>
      </c>
      <c r="B16" s="94" t="s">
        <v>390</v>
      </c>
      <c r="C16" s="95" t="s">
        <v>47</v>
      </c>
      <c r="D16" s="96">
        <v>760609226.69000006</v>
      </c>
      <c r="E16" s="96">
        <v>0</v>
      </c>
      <c r="F16" s="96">
        <v>0</v>
      </c>
      <c r="G16" s="96">
        <v>98979641.840000004</v>
      </c>
      <c r="H16" s="96">
        <v>0</v>
      </c>
      <c r="I16" s="96">
        <v>0</v>
      </c>
      <c r="J16" s="96">
        <v>0</v>
      </c>
      <c r="K16" s="90" t="s">
        <v>410</v>
      </c>
      <c r="L16" s="53">
        <v>0</v>
      </c>
      <c r="M16" s="13">
        <v>0</v>
      </c>
      <c r="N16" s="13">
        <v>0</v>
      </c>
      <c r="O16" s="13">
        <v>0</v>
      </c>
      <c r="P16" s="13">
        <v>0</v>
      </c>
      <c r="Q16" s="13">
        <v>0</v>
      </c>
      <c r="R16" s="14">
        <v>0</v>
      </c>
      <c r="S16" s="3"/>
    </row>
    <row r="17" spans="1:19" ht="18">
      <c r="A17" s="45" t="s">
        <v>391</v>
      </c>
      <c r="B17" s="97" t="s">
        <v>390</v>
      </c>
      <c r="C17" s="95" t="s">
        <v>392</v>
      </c>
      <c r="D17" s="96">
        <v>760609226.69000006</v>
      </c>
      <c r="E17" s="96">
        <v>0</v>
      </c>
      <c r="F17" s="96">
        <v>0</v>
      </c>
      <c r="G17" s="96">
        <v>98979641.840000004</v>
      </c>
      <c r="H17" s="96">
        <v>0</v>
      </c>
      <c r="I17" s="96">
        <v>0</v>
      </c>
      <c r="J17" s="96">
        <v>0</v>
      </c>
      <c r="K17" s="90" t="s">
        <v>410</v>
      </c>
      <c r="L17" s="53">
        <v>0</v>
      </c>
      <c r="M17" s="13">
        <v>0</v>
      </c>
      <c r="N17" s="13">
        <v>0</v>
      </c>
      <c r="O17" s="13">
        <v>0</v>
      </c>
      <c r="P17" s="13">
        <v>0</v>
      </c>
      <c r="Q17" s="13">
        <v>0</v>
      </c>
      <c r="R17" s="14">
        <v>0</v>
      </c>
      <c r="S17" s="3"/>
    </row>
    <row r="18" spans="1:19" ht="18">
      <c r="A18" s="45" t="s">
        <v>393</v>
      </c>
      <c r="B18" s="97" t="s">
        <v>390</v>
      </c>
      <c r="C18" s="95" t="s">
        <v>394</v>
      </c>
      <c r="D18" s="96">
        <v>760609226.69000006</v>
      </c>
      <c r="E18" s="96">
        <v>0</v>
      </c>
      <c r="F18" s="96">
        <v>0</v>
      </c>
      <c r="G18" s="96">
        <v>98979641.840000004</v>
      </c>
      <c r="H18" s="96">
        <v>0</v>
      </c>
      <c r="I18" s="96">
        <v>0</v>
      </c>
      <c r="J18" s="96">
        <v>0</v>
      </c>
      <c r="K18" s="90" t="s">
        <v>410</v>
      </c>
      <c r="L18" s="53">
        <v>0</v>
      </c>
      <c r="M18" s="13">
        <v>0</v>
      </c>
      <c r="N18" s="13">
        <v>0</v>
      </c>
      <c r="O18" s="13">
        <v>0</v>
      </c>
      <c r="P18" s="13">
        <v>0</v>
      </c>
      <c r="Q18" s="13">
        <v>0</v>
      </c>
      <c r="R18" s="14">
        <v>0</v>
      </c>
      <c r="S18" s="3"/>
    </row>
    <row r="19" spans="1:19" ht="36">
      <c r="A19" s="45" t="s">
        <v>395</v>
      </c>
      <c r="B19" s="97" t="s">
        <v>390</v>
      </c>
      <c r="C19" s="95" t="s">
        <v>396</v>
      </c>
      <c r="D19" s="96">
        <v>760609226.69000006</v>
      </c>
      <c r="E19" s="96">
        <v>0</v>
      </c>
      <c r="F19" s="96">
        <v>0</v>
      </c>
      <c r="G19" s="96">
        <v>98979641.840000004</v>
      </c>
      <c r="H19" s="96">
        <v>0</v>
      </c>
      <c r="I19" s="96">
        <v>0</v>
      </c>
      <c r="J19" s="96">
        <v>0</v>
      </c>
      <c r="K19" s="90" t="s">
        <v>410</v>
      </c>
      <c r="L19" s="53">
        <v>0</v>
      </c>
      <c r="M19" s="13">
        <v>0</v>
      </c>
      <c r="N19" s="13">
        <v>0</v>
      </c>
      <c r="O19" s="13">
        <v>0</v>
      </c>
      <c r="P19" s="13">
        <v>0</v>
      </c>
      <c r="Q19" s="13">
        <v>0</v>
      </c>
      <c r="R19" s="14">
        <v>0</v>
      </c>
      <c r="S19" s="3"/>
    </row>
    <row r="20" spans="1:19" ht="36">
      <c r="A20" s="45" t="s">
        <v>397</v>
      </c>
      <c r="B20" s="97" t="s">
        <v>390</v>
      </c>
      <c r="C20" s="95" t="s">
        <v>398</v>
      </c>
      <c r="D20" s="96">
        <v>760609226.69000006</v>
      </c>
      <c r="E20" s="96">
        <v>0</v>
      </c>
      <c r="F20" s="96">
        <v>0</v>
      </c>
      <c r="G20" s="96">
        <v>98979641.840000004</v>
      </c>
      <c r="H20" s="96">
        <v>0</v>
      </c>
      <c r="I20" s="96">
        <v>0</v>
      </c>
      <c r="J20" s="96">
        <v>0</v>
      </c>
      <c r="K20" s="90" t="s">
        <v>410</v>
      </c>
      <c r="L20" s="53">
        <v>0</v>
      </c>
      <c r="M20" s="13">
        <v>0</v>
      </c>
      <c r="N20" s="13">
        <v>0</v>
      </c>
      <c r="O20" s="13">
        <v>0</v>
      </c>
      <c r="P20" s="13">
        <v>0</v>
      </c>
      <c r="Q20" s="13">
        <v>0</v>
      </c>
      <c r="R20" s="14">
        <v>0</v>
      </c>
      <c r="S20" s="3"/>
    </row>
  </sheetData>
  <mergeCells count="2">
    <mergeCell ref="A2:C2"/>
    <mergeCell ref="Q2:R2"/>
  </mergeCells>
  <pageMargins left="0.78740157480314965" right="0.59055118110236227" top="0.59055118110236227" bottom="0.39370078740157483" header="0" footer="0"/>
  <pageSetup paperSize="9" scale="48" fitToHeight="0" orientation="portrait" r:id="rId1"/>
  <headerFooter>
    <oddFooter>&amp;R&amp;D СТР. &amp;P</oddFooter>
    <evenFooter>&amp;R&amp;D СТР. &amp;P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78B1391F-0A6B-4434-98B0-BCF499700C8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Доходы</vt:lpstr>
      <vt:lpstr>Расходы</vt:lpstr>
      <vt:lpstr>Источники</vt:lpstr>
      <vt:lpstr>Доходы!Заголовки_для_печати</vt:lpstr>
      <vt:lpstr>Источники!Заголовки_для_печати</vt:lpstr>
      <vt:lpstr>Расходы!Заголовки_для_печати</vt:lpstr>
      <vt:lpstr>Расходы!Область_печати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dc:creator>
  <cp:lastModifiedBy>Смирнова</cp:lastModifiedBy>
  <cp:lastPrinted>2025-05-05T07:04:17Z</cp:lastPrinted>
  <dcterms:created xsi:type="dcterms:W3CDTF">2025-04-17T07:53:49Z</dcterms:created>
  <dcterms:modified xsi:type="dcterms:W3CDTF">2025-05-05T07:04:35Z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_Орг=63009_Ф=0503317M_Период=март 2025 года.xlsx</vt:lpwstr>
  </property>
  <property fmtid="{D5CDD505-2E9C-101B-9397-08002B2CF9AE}" pid="3" name="Название отчета">
    <vt:lpwstr>_Орг=63009_Ф=0503317M_Период=март 2025 года.xlsx</vt:lpwstr>
  </property>
  <property fmtid="{D5CDD505-2E9C-101B-9397-08002B2CF9AE}" pid="4" name="Версия клиента">
    <vt:lpwstr>23.1.0.38909 (.NET Core 3.1)</vt:lpwstr>
  </property>
  <property fmtid="{D5CDD505-2E9C-101B-9397-08002B2CF9AE}" pid="5" name="Тип сервера">
    <vt:lpwstr>PostgreSQL</vt:lpwstr>
  </property>
  <property fmtid="{D5CDD505-2E9C-101B-9397-08002B2CF9AE}" pid="6" name="Сервер">
    <vt:lpwstr>10.10.0.137</vt:lpwstr>
  </property>
  <property fmtid="{D5CDD505-2E9C-101B-9397-08002B2CF9AE}" pid="7" name="База">
    <vt:lpwstr>svod_smart</vt:lpwstr>
  </property>
  <property fmtid="{D5CDD505-2E9C-101B-9397-08002B2CF9AE}" pid="8" name="Пользователь">
    <vt:lpwstr>r09_ssv3</vt:lpwstr>
  </property>
  <property fmtid="{D5CDD505-2E9C-101B-9397-08002B2CF9AE}" pid="9" name="Шаблон">
    <vt:lpwstr>0503317G_20220101_1.xlt</vt:lpwstr>
  </property>
  <property fmtid="{D5CDD505-2E9C-101B-9397-08002B2CF9AE}" pid="10" name="Локальная база">
    <vt:lpwstr>не используется</vt:lpwstr>
  </property>
</Properties>
</file>