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24519"/>
</workbook>
</file>

<file path=xl/calcChain.xml><?xml version="1.0" encoding="utf-8"?>
<calcChain xmlns="http://schemas.openxmlformats.org/spreadsheetml/2006/main">
  <c r="AD144" i="2"/>
  <c r="AD145"/>
  <c r="AD146"/>
  <c r="AD147"/>
  <c r="AD148"/>
  <c r="AD149"/>
  <c r="AD150"/>
  <c r="AD151"/>
  <c r="AD152"/>
  <c r="AD153"/>
  <c r="AD154"/>
  <c r="AD155"/>
  <c r="AD156"/>
  <c r="AD157"/>
  <c r="AD158"/>
  <c r="AD159"/>
  <c r="AD160"/>
  <c r="AD161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81"/>
  <c r="AD82"/>
  <c r="AD83"/>
  <c r="AD84"/>
  <c r="AD85"/>
  <c r="AD86"/>
  <c r="AD87"/>
  <c r="AD88"/>
  <c r="AD89"/>
  <c r="AD90"/>
  <c r="AD91"/>
  <c r="AD92"/>
  <c r="AD93"/>
  <c r="AD94"/>
  <c r="AD95"/>
  <c r="AD96"/>
  <c r="AD97"/>
  <c r="AD98"/>
  <c r="AD99"/>
  <c r="AD100"/>
  <c r="AD101"/>
  <c r="AD102"/>
  <c r="AD103"/>
  <c r="AD104"/>
  <c r="AD105"/>
  <c r="AD106"/>
  <c r="AD107"/>
  <c r="AD108"/>
  <c r="AD109"/>
  <c r="AD110"/>
  <c r="AD111"/>
  <c r="AD112"/>
  <c r="AD113"/>
  <c r="AD114"/>
  <c r="AD115"/>
  <c r="AD116"/>
  <c r="AD117"/>
  <c r="AD118"/>
  <c r="AD119"/>
  <c r="AD120"/>
  <c r="AD121"/>
  <c r="AD122"/>
  <c r="AD142"/>
  <c r="AD143"/>
  <c r="AD9"/>
</calcChain>
</file>

<file path=xl/sharedStrings.xml><?xml version="1.0" encoding="utf-8"?>
<sst xmlns="http://schemas.openxmlformats.org/spreadsheetml/2006/main" count="339" uniqueCount="295">
  <si>
    <t>Единица измерения: руб.</t>
  </si>
  <si>
    <t>Наименование показателя</t>
  </si>
  <si>
    <t/>
  </si>
  <si>
    <t>0100000000</t>
  </si>
  <si>
    <t>0140100000</t>
  </si>
  <si>
    <t>0140100140</t>
  </si>
  <si>
    <t>0140120210</t>
  </si>
  <si>
    <t>0140120280</t>
  </si>
  <si>
    <t>0140120320</t>
  </si>
  <si>
    <t>0140120370</t>
  </si>
  <si>
    <t>0140151200</t>
  </si>
  <si>
    <t>0140170010</t>
  </si>
  <si>
    <t>0140180900</t>
  </si>
  <si>
    <t>0140180910</t>
  </si>
  <si>
    <t>0140200000</t>
  </si>
  <si>
    <t>0140220010</t>
  </si>
  <si>
    <t>0140220020</t>
  </si>
  <si>
    <t>0200000000</t>
  </si>
  <si>
    <t>0240100000</t>
  </si>
  <si>
    <t>0240200000</t>
  </si>
  <si>
    <t>0240300000</t>
  </si>
  <si>
    <t>0240320070</t>
  </si>
  <si>
    <t>0300000000</t>
  </si>
  <si>
    <t>0400000000</t>
  </si>
  <si>
    <t>0440100000</t>
  </si>
  <si>
    <t>0440120080</t>
  </si>
  <si>
    <t>0500000000</t>
  </si>
  <si>
    <t>0540100000</t>
  </si>
  <si>
    <t>0540120220</t>
  </si>
  <si>
    <t>0540120230</t>
  </si>
  <si>
    <t>0540120240</t>
  </si>
  <si>
    <t>0540200000</t>
  </si>
  <si>
    <t>0540220270</t>
  </si>
  <si>
    <t>0600000000</t>
  </si>
  <si>
    <t>0640100000</t>
  </si>
  <si>
    <t>0640120120</t>
  </si>
  <si>
    <t>0640200000</t>
  </si>
  <si>
    <t>0640200150</t>
  </si>
  <si>
    <t>0700000000</t>
  </si>
  <si>
    <t>0740100000</t>
  </si>
  <si>
    <t>0740100140</t>
  </si>
  <si>
    <t>0740120370</t>
  </si>
  <si>
    <t>0740200000</t>
  </si>
  <si>
    <t>0740220130</t>
  </si>
  <si>
    <t>0800000000</t>
  </si>
  <si>
    <t>0830100000</t>
  </si>
  <si>
    <t>08301S0230</t>
  </si>
  <si>
    <t>0840100000</t>
  </si>
  <si>
    <t>0840100140</t>
  </si>
  <si>
    <t>0840100150</t>
  </si>
  <si>
    <t>0840180290</t>
  </si>
  <si>
    <t>0840200000</t>
  </si>
  <si>
    <t>0840200150</t>
  </si>
  <si>
    <t>0840280170</t>
  </si>
  <si>
    <t>0840300000</t>
  </si>
  <si>
    <t>0840300150</t>
  </si>
  <si>
    <t>0840380180</t>
  </si>
  <si>
    <t>0840380280</t>
  </si>
  <si>
    <t>08403L3040</t>
  </si>
  <si>
    <t>0840400000</t>
  </si>
  <si>
    <t>0840400150</t>
  </si>
  <si>
    <t>0840500000</t>
  </si>
  <si>
    <t>0840520180</t>
  </si>
  <si>
    <t>0840600000</t>
  </si>
  <si>
    <t>08406S0030</t>
  </si>
  <si>
    <t>0840700000</t>
  </si>
  <si>
    <t>0840780190</t>
  </si>
  <si>
    <t>0840780200</t>
  </si>
  <si>
    <t>0840780210</t>
  </si>
  <si>
    <t>0840800000</t>
  </si>
  <si>
    <t>0840880810</t>
  </si>
  <si>
    <t>0840900000</t>
  </si>
  <si>
    <t>0840970020</t>
  </si>
  <si>
    <t>0900000000</t>
  </si>
  <si>
    <t>0940100000</t>
  </si>
  <si>
    <t>0940100140</t>
  </si>
  <si>
    <t>0940100150</t>
  </si>
  <si>
    <t>0940200000</t>
  </si>
  <si>
    <t>0940200150</t>
  </si>
  <si>
    <t>0940300000</t>
  </si>
  <si>
    <t>0940300150</t>
  </si>
  <si>
    <t>09403L5197</t>
  </si>
  <si>
    <t>0940400000</t>
  </si>
  <si>
    <t>0940400150</t>
  </si>
  <si>
    <t>09404L4670</t>
  </si>
  <si>
    <t>0940500000</t>
  </si>
  <si>
    <t>0940500150</t>
  </si>
  <si>
    <t>0940600000</t>
  </si>
  <si>
    <t>0940600150</t>
  </si>
  <si>
    <t>1000000000</t>
  </si>
  <si>
    <t>1030100000</t>
  </si>
  <si>
    <t>10301L4970</t>
  </si>
  <si>
    <t>1100000000</t>
  </si>
  <si>
    <t>1140100000</t>
  </si>
  <si>
    <t>1200000000</t>
  </si>
  <si>
    <t>1240100000</t>
  </si>
  <si>
    <t>1240120110</t>
  </si>
  <si>
    <t>1300000000</t>
  </si>
  <si>
    <t>Целевая статья</t>
  </si>
  <si>
    <t>Утвержденные бюджетные назначения</t>
  </si>
  <si>
    <t>Исполнение</t>
  </si>
  <si>
    <t>процент исполнения</t>
  </si>
  <si>
    <t>Процент исполнения</t>
  </si>
  <si>
    <t>ВСЕГО РАСХОДОВ</t>
  </si>
  <si>
    <t xml:space="preserve">          Комплекс процессных мероприятий "Обеспечение организационных условий для реализации муниципальной программы"</t>
  </si>
  <si>
    <t xml:space="preserve">            Расходы на обеспечение функций органов местного самоуправления</t>
  </si>
  <si>
    <t xml:space="preserve">            Расходы на текущие и капитальные ремонты зданий и сооружений муниципальных учреждений</t>
  </si>
  <si>
    <t>0140102250</t>
  </si>
  <si>
    <t xml:space="preserve">            Расходы на оплату членских взносов</t>
  </si>
  <si>
    <t xml:space="preserve">            Развитие системы информационной безопасности и защиты информационных систем от несанкционированного доступа</t>
  </si>
  <si>
    <t xml:space="preserve">            Расходы на создание информационных условий для результативного развития местного самоуправления</t>
  </si>
  <si>
    <t xml:space="preserve">            Расходы на материально-техническое обеспечение</t>
  </si>
  <si>
    <t xml:space="preserve">            Реализация мероприятий по организации хранения архивных документов</t>
  </si>
  <si>
    <t>0140120390</t>
  </si>
  <si>
    <t xml:space="preserve">            Расходы на выплату пенсий за выслугу лет лицам, замещающим муниципальные должности и должности муниципальной службы</t>
  </si>
  <si>
    <t xml:space="preserve">            Реализация государственных полномочий по созданию и организации деятельности комиссий по делам несовершеннолетних и защите их прав</t>
  </si>
  <si>
    <t xml:space="preserve">            Оценка муниципального имущества, изготовление кадастровых паспортов и (или) технических планов на объекты недвижимости, находящиеся в муниципальной собственности</t>
  </si>
  <si>
    <t xml:space="preserve">            Услуги по выполнению кадастровых работ по земельным участкам</t>
  </si>
  <si>
    <t xml:space="preserve">          Комплекс процессных мероприятий "Развитие сети автомобильных дорог общего пользования"</t>
  </si>
  <si>
    <t xml:space="preserve">            Ремонт автомобильных дорог общего пользования муниципального образования и дорожных сооружений, являющихся их технологической частью (искусственных дорожных сооружений)</t>
  </si>
  <si>
    <t xml:space="preserve">            Содержание автомобильных дорог общего пользования муниципального образования и дорожных сооружений, являющихся их технологической частью (искусственных дорожных сооружений)</t>
  </si>
  <si>
    <t xml:space="preserve">            Расходы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</si>
  <si>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 xml:space="preserve">            Реализация мероприятий, направленных на профилактику детского дорожно-транспортного травматизма</t>
  </si>
  <si>
    <t xml:space="preserve">          Комплекс процессных мероприятий "Организация и проведение мероприятий, направленных на создание беспрепятственного доступа к приоритетным объектам социальной инфраструктуры в приоритетных сферах жизнедеятельности инвалидов"</t>
  </si>
  <si>
    <t xml:space="preserve">            Расходы на обеспечение деятельности муниципальных учреждений</t>
  </si>
  <si>
    <t xml:space="preserve">          Комплекс процессных мероприятий "Создание и развитие инфраструктуры поддержки субъектов малого и среднего предпринимательства"</t>
  </si>
  <si>
    <t xml:space="preserve">            Развитие малого и среднего предпринимательства на территории муниципального образования</t>
  </si>
  <si>
    <t xml:space="preserve">          Комплекс процессных мероприятий "Организация и проведение мероприятий по профилактике асоциальных явлений в молодежной среде"</t>
  </si>
  <si>
    <t xml:space="preserve">            Профилактика правонарушений и усиление борьбы с преступностью</t>
  </si>
  <si>
    <t xml:space="preserve">            Противодействие злоупотреблению наркотическими средствами и психотропными веществами, и их незаконному обороту</t>
  </si>
  <si>
    <t xml:space="preserve">            Противодействие экстремисткой деятельности</t>
  </si>
  <si>
    <t xml:space="preserve">          Комплекс процессных мероприятий "Комплекс профилактических мероприятий по снижению уровня правонарушений в общественных местах"</t>
  </si>
  <si>
    <t xml:space="preserve">            Стимулирование и материально-техническое обеспечение деятельности народной дружины</t>
  </si>
  <si>
    <t xml:space="preserve">          Комплекс процессных мероприятий "Проведение спортивных мероприятий, обеспечение подготовки и участия в спортивных соревнованиях, спартакиадах, фестивалях"</t>
  </si>
  <si>
    <t xml:space="preserve">            Развитие физической культуры и спорта</t>
  </si>
  <si>
    <t xml:space="preserve">          Комплекс процессных мероприятий "Реализация установленных функций в сфере физической культуры и спорта"</t>
  </si>
  <si>
    <t xml:space="preserve">          Комплекс процессных мероприятий "Управление муниципальным долгом"</t>
  </si>
  <si>
    <t xml:space="preserve">            Процентные платежи по муниципальному долгу</t>
  </si>
  <si>
    <t xml:space="preserve">          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</si>
  <si>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 xml:space="preserve">            Обеспечение условий для функционирования центров "Точка роста"</t>
  </si>
  <si>
    <t xml:space="preserve">          Ведомственный проект "Оказание государственной поддержки детям-сиротам"</t>
  </si>
  <si>
    <t xml:space="preserve">            Обеспечение детей-сирот и детей, оставшихся без попечения родителей, лиц из их числа жилыми помещениями</t>
  </si>
  <si>
    <t xml:space="preserve">            Осуществление государственных полномочий по организации и осуществлению деятельности по опеке и попечительству</t>
  </si>
  <si>
    <t xml:space="preserve">          Комплекс процессных мероприятий "Развитие дошкольного образования"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</si>
  <si>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</si>
  <si>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  Комплекс процессных мероприятий "Развитие общего образования"</t>
  </si>
  <si>
    <t xml:space="preserve">            Выплата вознаграждения за выполнение функций классного руководителя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</si>
  <si>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</si>
  <si>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Комплекс процессных мероприятий "Развитие дополнительного образования"</t>
  </si>
  <si>
    <t xml:space="preserve">          Комплекс процессных мероприятий "Реализация молодежной политики"</t>
  </si>
  <si>
    <t xml:space="preserve">            Реализация мероприятий в области молодежной политики</t>
  </si>
  <si>
    <t xml:space="preserve">          Комплекс процессных мероприятий "Проведение мероприятий по отдыху и оздоровлению"</t>
  </si>
  <si>
    <t xml:space="preserve">          Комплекс процессных мероприятий "Совершенствование системы устройства детей-сирот и детей, оставшихся без попечения родителей, на воспитание в семьи и сопровождение выпускников интернатных организаций"</t>
  </si>
  <si>
    <t xml:space="preserve">            Выплата денежных средств на содержание ребенка, переданного на воспитание в приемную семью</t>
  </si>
  <si>
    <t xml:space="preserve">            Выплата вознаграждения, причитающегося приемным родителям</t>
  </si>
  <si>
    <t xml:space="preserve">            Выплата ежемесячных денежных средств на содержание ребенка, находящегося под опекой (попечительством)</t>
  </si>
  <si>
    <t xml:space="preserve">          Комплекс процессных мероприятий "Развитие системы социальной поддержки педагогических работников"</t>
  </si>
  <si>
    <t xml:space="preserve">          Комплекс процессных мероприятий "Развитие профессионального образования"</t>
  </si>
  <si>
    <t xml:space="preserve">            Расходы на стипендиальное обеспечение обучающихся</t>
  </si>
  <si>
    <t xml:space="preserve">          Комплекс процессных мероприятий "Развитие музейной деятельности"</t>
  </si>
  <si>
    <t xml:space="preserve">          Комплекс процессных мероприятий "Развитие библиотечного обслуживания"</t>
  </si>
  <si>
    <t xml:space="preserve">          Комплекс процессных мероприятий "Организация культурно-досугового обслуживания населения"</t>
  </si>
  <si>
    <t xml:space="preserve">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</si>
  <si>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Комплекс процессных мероприятий "Развитие туризма"</t>
  </si>
  <si>
    <t xml:space="preserve">          Ведомственный проект "Оказание государственной поддержки гражданам в обеспечении жильем и оплате жилищно-коммунальных услуг"</t>
  </si>
  <si>
    <t xml:space="preserve">            Реализация мероприятий по обеспечению жильем молодых семей</t>
  </si>
  <si>
    <t xml:space="preserve">          Комплекс процессных мероприятий "Создание и развитие нормативно-правовых и информационных ресурсов для обеспечения градостроительной деятельности"</t>
  </si>
  <si>
    <t xml:space="preserve">          Комплекс процессных мероприятий "Организация и проведение мероприятий по гражданскому и патриотическому воспитанию граждан, включая проведение мероприятий, посвященных памятным датам и праздникам"</t>
  </si>
  <si>
    <t xml:space="preserve">            Расходы на реализацию мероприятий по гражданско-патриотическому воспитанию</t>
  </si>
  <si>
    <t xml:space="preserve">          Комплекс процессных мероприятий "Обращение с твердыми коммунальными и отходами"</t>
  </si>
  <si>
    <t xml:space="preserve">            Ликвидация мест несанкционированного размещения отходов</t>
  </si>
  <si>
    <t>1500000000</t>
  </si>
  <si>
    <t xml:space="preserve">          Комплекс процессных мероприятий "Создание условий для устойчивого развития и функционирования жилищно-коммунального хозяйства"</t>
  </si>
  <si>
    <t>1540100000</t>
  </si>
  <si>
    <t xml:space="preserve">    Муниципальная программа "Создание условий для эффективного управления муниципальным образованием "Краснинский муниципальный округ" Смоленской области</t>
  </si>
  <si>
    <t xml:space="preserve">            Осуществление полномочий по составлению (изменению) списков кандидатов в присяжные заседатели</t>
  </si>
  <si>
    <t xml:space="preserve">            Осуществление переданных полномочий Российской Федерации на государственную регистрацию актов гражданского состояния</t>
  </si>
  <si>
    <t>0140159300</t>
  </si>
  <si>
    <t xml:space="preserve">            Расходы на осуществление государственных полномочий по созданию административных комиссий</t>
  </si>
  <si>
    <t xml:space="preserve">          Комплекс процессных мероприятий "Распоряжение объектами муниципальной собственности"</t>
  </si>
  <si>
    <t xml:space="preserve">    Муниципальная программа "Развитие дорожно-транспортного комплекса муниципального образования "Краснинский муниципальный округ" Смоленской области"</t>
  </si>
  <si>
    <t xml:space="preserve">          Комплекс процессных мероприятий "Создание условий для обеспечения транспортного обслуживания населения автомобильным транспортом на пригородных, внутри муниципальных маршрутах"</t>
  </si>
  <si>
    <t>0240100150</t>
  </si>
  <si>
    <t>024029Д040</t>
  </si>
  <si>
    <t>024029Д060</t>
  </si>
  <si>
    <t>02402SД030</t>
  </si>
  <si>
    <t xml:space="preserve">            Расходы на проектирование, строительство, реконструкцию, капитальный ремонт и ремонт автомобильных дорог общего пользования местного значения</t>
  </si>
  <si>
    <t>02402SД031</t>
  </si>
  <si>
    <t xml:space="preserve">          Комплекс процессных мероприятий "Повышение безопасности дорожного движения"</t>
  </si>
  <si>
    <t xml:space="preserve">    Муниципальная программа "Создание условий для обеспечения качественными услугами жилищно-коммунального хозяйства населения и благоустройство муниципального образования "Краснинский муниципальный округ" Смоленской области</t>
  </si>
  <si>
    <t xml:space="preserve">          Региональный проект "Модернизация коммунальной инфраструктуры"</t>
  </si>
  <si>
    <t>031И300000</t>
  </si>
  <si>
    <t xml:space="preserve">            Расходы на реализацию мероприятий по модернизации коммунальной инфраструктуры</t>
  </si>
  <si>
    <t>031И351540</t>
  </si>
  <si>
    <t xml:space="preserve">          Комплекс процессных мероприятий "Обеспечение условий для выполнения работ в области коммунального хозяйства"</t>
  </si>
  <si>
    <t>0340200000</t>
  </si>
  <si>
    <t xml:space="preserve">            Расходы на содержание и текущий ремонт объектов газоснабжения</t>
  </si>
  <si>
    <t>0340220310</t>
  </si>
  <si>
    <t xml:space="preserve">            Реализация прочих мероприятий в области жилищного хозяйства</t>
  </si>
  <si>
    <t>0340220440</t>
  </si>
  <si>
    <t xml:space="preserve">            Расходы на строительство, реконструкцию, капитальный ремонт шахтных колодцев</t>
  </si>
  <si>
    <t>03402S1980</t>
  </si>
  <si>
    <t xml:space="preserve">          Комплекс процессных мероприятий "Благоустройство территории"</t>
  </si>
  <si>
    <t>0340300000</t>
  </si>
  <si>
    <t xml:space="preserve">            Прочее благоустройство</t>
  </si>
  <si>
    <t>0340320480</t>
  </si>
  <si>
    <t xml:space="preserve">            Расходы на освещение улиц</t>
  </si>
  <si>
    <t>0340320490</t>
  </si>
  <si>
    <t xml:space="preserve">            Расходы на сбор и удаление твердых бытовых отходов, ликвидацию несанкционированных свалок</t>
  </si>
  <si>
    <t>0340320500</t>
  </si>
  <si>
    <t xml:space="preserve">            Расходы на организацию и содержание мест захоронений</t>
  </si>
  <si>
    <t>0340320510</t>
  </si>
  <si>
    <t xml:space="preserve">            Расходы по погребению умерших (погибших) граждан, не имеющих супруга, близких родственников либо законного представителя умершего</t>
  </si>
  <si>
    <t>0340320520</t>
  </si>
  <si>
    <t xml:space="preserve">            Расходы на озеленение</t>
  </si>
  <si>
    <t>0340320530</t>
  </si>
  <si>
    <t xml:space="preserve">            Расходы на устройство детских игровых площадок</t>
  </si>
  <si>
    <t>03403S1170</t>
  </si>
  <si>
    <t>0340400000</t>
  </si>
  <si>
    <t xml:space="preserve">            Субсидии муниципальным предприятиям на компенсацию недополученных доходов от предоставления услуг муниципальной бани</t>
  </si>
  <si>
    <t>0340460060</t>
  </si>
  <si>
    <t xml:space="preserve">            Субсидия муниципальным предприятиям на возмещение затрат в связи с оказанием услуг</t>
  </si>
  <si>
    <t>0340460070</t>
  </si>
  <si>
    <t xml:space="preserve">    Муниципальная программа "Создание благоприятного предпринимательского климата на территории муниципального образования "Краснинский муниципальный округ" Смоленской области</t>
  </si>
  <si>
    <t xml:space="preserve">    Муниципальная программа "Создание условий для обеспечения безопасности жизнедеятельности населения муниципального образования "Краснинский муниципальный округ" Смоленской области</t>
  </si>
  <si>
    <t xml:space="preserve">          Комплекс процессных мероприятий "Обеспечение пожарной безопасности населения, проживающего на территории муниципального образования"</t>
  </si>
  <si>
    <t>0540300000</t>
  </si>
  <si>
    <t xml:space="preserve">            Реализация мероприятий противопожарной направленности</t>
  </si>
  <si>
    <t>0540320250</t>
  </si>
  <si>
    <t xml:space="preserve">            Оборудование общественных спасательных постов в местах отдыха населения</t>
  </si>
  <si>
    <t>0540320260</t>
  </si>
  <si>
    <t xml:space="preserve">    Муниципальная программа "Развитие физической культуры и спорта в муниципальном образовании "Краснинский муниципальный округ" Смоленской области</t>
  </si>
  <si>
    <t xml:space="preserve">          Комплекс процессных мероприятий "Развитие инфраструктуры физической культуры и спорта"</t>
  </si>
  <si>
    <t>0640300000</t>
  </si>
  <si>
    <t xml:space="preserve">            Расходы на оснащение объектов спортивной инфраструктуры спортивно-технологическим оборудованием</t>
  </si>
  <si>
    <t>06403L2280</t>
  </si>
  <si>
    <t xml:space="preserve">            Расходы на закупку и монтаж оборудования для создания "умных" спортивных площадок</t>
  </si>
  <si>
    <t>06403L7530</t>
  </si>
  <si>
    <t xml:space="preserve">            Расходы на создание "умных" спортивных площадок</t>
  </si>
  <si>
    <t>06403S1460</t>
  </si>
  <si>
    <t xml:space="preserve">            Расходы на подготовку основания и монтаж оборудования площадок ГТО</t>
  </si>
  <si>
    <t>06403S1810</t>
  </si>
  <si>
    <t xml:space="preserve">    Муниципальная программа "Создание условий для эффективного управления муниципальными финансами в муниципальном образовании "Краснинский муниципальный округ" Смоленской области</t>
  </si>
  <si>
    <t xml:space="preserve">    Муниципальная программа  Развитие образования и молодежной политики в муниципальном образовании "Краснинский муниципальный округ" Смоленской области</t>
  </si>
  <si>
    <t xml:space="preserve">          Региональный проект "Все лучшее детям"</t>
  </si>
  <si>
    <t>081Ю400000</t>
  </si>
  <si>
    <t xml:space="preserve">            Расходы на оснащение предметных кабинетов общеобразовательных организаций средствами обучения и воспитания</t>
  </si>
  <si>
    <t>081Ю455590</t>
  </si>
  <si>
    <t xml:space="preserve">            Расходы на мероприятия по модернизации школьных систем образования</t>
  </si>
  <si>
    <t>081Ю457500</t>
  </si>
  <si>
    <t xml:space="preserve">            Расходы на капитальный ремонт зданий муниципальных образовательных организаций в рамках модернизации школьных систем образования</t>
  </si>
  <si>
    <t>081Ю481970</t>
  </si>
  <si>
    <t xml:space="preserve">          Региональный проект "Педагоги и наставники"</t>
  </si>
  <si>
    <t>081Ю600000</t>
  </si>
  <si>
    <t xml:space="preserve">            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</si>
  <si>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081Ю650500</t>
  </si>
  <si>
    <t xml:space="preserve">            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</si>
  <si>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081Ю651790</t>
  </si>
  <si>
    <t xml:space="preserve">            Выплаты ежемесячного денежного вознаграждения за классное руководство педагогическим работникам образовательных организаций</t>
  </si>
  <si>
    <t>081Ю653030</t>
  </si>
  <si>
    <t xml:space="preserve">            Расходы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</si>
  <si>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08301S0220</t>
  </si>
  <si>
    <t>08403S1710</t>
  </si>
  <si>
    <t xml:space="preserve">            Расходы на обеспечение отдыха и оздоровления детей, находящихся в каникулярное время (летнее) в лагерях дневного пребывания</t>
  </si>
  <si>
    <t xml:space="preserve">            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</si>
  <si>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 xml:space="preserve">    Муниципальная программа "Развитие культуры и туризма на территории муниципального образования "Краснинский муниципальный округ" Смоленской области</t>
  </si>
  <si>
    <t xml:space="preserve">            Расходы на государственную поддержку отрасли культуры (комплектование книжных фондов библиотек)</t>
  </si>
  <si>
    <t xml:space="preserve">          Комплекс процессных мероприятий "Сохранение и охрана объектов культурного наследия (памятников истории и культуры)</t>
  </si>
  <si>
    <t>0940800000</t>
  </si>
  <si>
    <t>0940870020</t>
  </si>
  <si>
    <t xml:space="preserve">    Муниципальная программа "Обеспечение жильем молодых семей в муниципальном образовании "Краснинский муниципальный округ" Смоленской области</t>
  </si>
  <si>
    <t xml:space="preserve">    Муниципальная программа "Создание условий для осуществления градостроительной деятельности на территории муниципального образования "Краснинский муниципальный округ" Смоленской области"</t>
  </si>
  <si>
    <t xml:space="preserve">            Расходы на проведение работ по описанию местоположения границ территориальных зон и (или) населенных пунктов и внесению о них сведений в Единый государственный реестр недвижимости</t>
  </si>
  <si>
    <t>11401S1670</t>
  </si>
  <si>
    <t xml:space="preserve">    Муниципальная программа "Гражданско-патриотическое воспитание граждан" в муниципальном образовании "Краснинский муниципальный округ" Смоленской области</t>
  </si>
  <si>
    <t xml:space="preserve">    Муниципальная программа "Охрана окружающей среды и рациональное использование природных ресурсов на территории муниципального образования "Краснинский муниципальный округ" Смоленской области</t>
  </si>
  <si>
    <t>1340100000</t>
  </si>
  <si>
    <t>1340120470</t>
  </si>
  <si>
    <t xml:space="preserve">    Муниципальная программа "Доступная среда на территории муниципального образования "Краснинский муниципальный округ" Смоленской области</t>
  </si>
  <si>
    <t>1540100150</t>
  </si>
  <si>
    <t xml:space="preserve">    Муниципальная программа "Молодежная политика и гражданско-патриотическое воспитание граждан на территории муниципального образования "Краснинский муниципальный округ" Смоленской области</t>
  </si>
  <si>
    <t>1600000000</t>
  </si>
  <si>
    <t xml:space="preserve">          Ведомственный проект "Реализация мероприятий федеральной целевой программы "Увековечивание памяти погибших при защите Отечества на 2019-2024 годы"</t>
  </si>
  <si>
    <t>1630100000</t>
  </si>
  <si>
    <t xml:space="preserve">            Расходы на ремонт и восстановление воинских захоронений и мемориальных сооружений, находящихся вне воинских захоронений</t>
  </si>
  <si>
    <t>16301S2010</t>
  </si>
  <si>
    <t xml:space="preserve">    Муниципальная программа "Формирование современной городской среды на территории муниципального образования "Краснинский муниципальный округ" Смоленской области</t>
  </si>
  <si>
    <t>1700000000</t>
  </si>
  <si>
    <t xml:space="preserve">          Региональный проект "Формирование комфортной городской среды"</t>
  </si>
  <si>
    <t>171И400000</t>
  </si>
  <si>
    <t xml:space="preserve">            Расходы на реализацию программ формирования современной городской среды</t>
  </si>
  <si>
    <t>171И455550</t>
  </si>
  <si>
    <t xml:space="preserve">Приложение 5               </t>
  </si>
  <si>
    <t>к пояснительной записке к отчету об исполнении бюджета муниципального образования "Краснинский муниципальный округ" Смоленской области за 1 квартал 2025 года</t>
  </si>
  <si>
    <t>Сведения об исполнении муниципальных программ бюджета муниципального образования "Краснинский муниципальный округ" Смоленской области за 1 квартал 2025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</si>
</sst>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9" fillId="0" borderId="1" xfId="4" applyNumberFormat="1" applyFont="1" applyProtection="1">
      <alignment horizontal="center"/>
    </xf>
    <xf numFmtId="0" fontId="8" fillId="0" borderId="0" xfId="0" applyFont="1" applyFill="1" applyProtection="1">
      <protection locked="0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Fill="1" applyProtection="1">
      <alignment vertical="top" wrapText="1"/>
    </xf>
    <xf numFmtId="0" fontId="7" fillId="0" borderId="1" xfId="14" applyNumberFormat="1" applyFont="1" applyFill="1" applyProtection="1">
      <alignment horizontal="left" wrapText="1"/>
    </xf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  <xf numFmtId="4" fontId="7" fillId="0" borderId="2" xfId="12" applyNumberFormat="1" applyFont="1" applyFill="1" applyProtection="1">
      <alignment horizontal="right" vertical="top" shrinkToFit="1"/>
    </xf>
    <xf numFmtId="164" fontId="7" fillId="0" borderId="2" xfId="25" applyNumberFormat="1" applyFont="1" applyFill="1" applyProtection="1">
      <alignment horizontal="right" vertical="top" shrinkToFit="1"/>
    </xf>
    <xf numFmtId="164" fontId="9" fillId="0" borderId="2" xfId="26" applyNumberFormat="1" applyFont="1" applyFill="1" applyProtection="1">
      <alignment horizontal="right" vertical="top" shrinkToFit="1"/>
    </xf>
    <xf numFmtId="0" fontId="10" fillId="0" borderId="0" xfId="0" applyFont="1" applyFill="1" applyProtection="1">
      <protection locked="0"/>
    </xf>
    <xf numFmtId="0" fontId="9" fillId="0" borderId="2" xfId="11" applyNumberFormat="1" applyFont="1" applyFill="1" applyProtection="1">
      <alignment horizontal="left"/>
    </xf>
    <xf numFmtId="0" fontId="9" fillId="0" borderId="2" xfId="11" applyFont="1" applyFill="1">
      <alignment horizontal="left"/>
    </xf>
    <xf numFmtId="0" fontId="8" fillId="0" borderId="0" xfId="0" applyFont="1" applyFill="1" applyAlignment="1" applyProtection="1">
      <protection locked="0"/>
    </xf>
    <xf numFmtId="0" fontId="9" fillId="0" borderId="1" xfId="4" applyNumberFormat="1" applyFont="1" applyAlignment="1" applyProtection="1">
      <alignment horizontal="center" wrapText="1"/>
    </xf>
    <xf numFmtId="0" fontId="9" fillId="0" borderId="1" xfId="4" applyFont="1" applyAlignment="1">
      <alignment horizontal="center" wrapText="1"/>
    </xf>
    <xf numFmtId="0" fontId="7" fillId="0" borderId="5" xfId="5" applyNumberFormat="1" applyFont="1" applyBorder="1" applyAlignment="1" applyProtection="1">
      <alignment horizontal="left"/>
    </xf>
    <xf numFmtId="0" fontId="7" fillId="0" borderId="5" xfId="5" applyFont="1" applyBorder="1" applyAlignment="1">
      <alignment horizontal="left"/>
    </xf>
    <xf numFmtId="0" fontId="7" fillId="0" borderId="3" xfId="6" applyNumberFormat="1" applyFont="1" applyFill="1" applyBorder="1" applyProtection="1">
      <alignment horizontal="center" vertical="center" wrapText="1"/>
    </xf>
    <xf numFmtId="0" fontId="7" fillId="0" borderId="4" xfId="6" applyNumberFormat="1" applyFont="1" applyFill="1" applyBorder="1" applyProtection="1">
      <alignment horizontal="center" vertical="center" wrapText="1"/>
    </xf>
    <xf numFmtId="0" fontId="7" fillId="0" borderId="3" xfId="6" applyFont="1" applyFill="1" applyBorder="1" applyAlignment="1">
      <alignment horizontal="center" vertical="center" wrapText="1"/>
    </xf>
    <xf numFmtId="0" fontId="7" fillId="0" borderId="4" xfId="6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alignment horizontal="justify" vertical="center" wrapText="1"/>
      <protection locked="0"/>
    </xf>
  </cellXfs>
  <cellStyles count="27">
    <cellStyle name="br" xfId="17"/>
    <cellStyle name="col" xfId="16"/>
    <cellStyle name="st24" xfId="26"/>
    <cellStyle name="st25" xfId="25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161"/>
  <sheetViews>
    <sheetView showGridLines="0" tabSelected="1" zoomScale="80" zoomScaleNormal="80" zoomScaleSheetLayoutView="100" workbookViewId="0">
      <selection activeCell="H2" sqref="H2:AD2"/>
    </sheetView>
  </sheetViews>
  <sheetFormatPr defaultRowHeight="18" outlineLevelRow="4"/>
  <cols>
    <col min="1" max="1" width="96.109375" style="10" customWidth="1"/>
    <col min="2" max="2" width="18.109375" style="10" customWidth="1"/>
    <col min="3" max="7" width="8.88671875" style="10" hidden="1"/>
    <col min="8" max="8" width="18.5546875" style="10" customWidth="1"/>
    <col min="9" max="24" width="8.88671875" style="10" hidden="1"/>
    <col min="25" max="25" width="15.21875" style="10" customWidth="1"/>
    <col min="26" max="29" width="8.88671875" style="10" hidden="1"/>
    <col min="30" max="30" width="15.109375" style="10" customWidth="1"/>
    <col min="31" max="33" width="8.88671875" style="1" hidden="1"/>
    <col min="34" max="34" width="8.88671875" style="1" customWidth="1"/>
    <col min="35" max="16384" width="8.88671875" style="1"/>
  </cols>
  <sheetData>
    <row r="1" spans="1:34" ht="17.399999999999999" customHeight="1">
      <c r="H1" s="25" t="s">
        <v>292</v>
      </c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</row>
    <row r="2" spans="1:34" ht="88.2" customHeight="1">
      <c r="H2" s="34" t="s">
        <v>293</v>
      </c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</row>
    <row r="3" spans="1:34" ht="13.8" hidden="1" customHeight="1"/>
    <row r="4" spans="1:34" ht="46.2" customHeight="1">
      <c r="A4" s="26" t="s">
        <v>294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9"/>
      <c r="AG4" s="9"/>
      <c r="AH4" s="2"/>
    </row>
    <row r="5" spans="1:34">
      <c r="A5" s="28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"/>
    </row>
    <row r="6" spans="1:34" ht="18" customHeight="1">
      <c r="A6" s="30" t="s">
        <v>1</v>
      </c>
      <c r="B6" s="30" t="s">
        <v>98</v>
      </c>
      <c r="C6" s="30" t="s">
        <v>2</v>
      </c>
      <c r="D6" s="30" t="s">
        <v>2</v>
      </c>
      <c r="E6" s="30" t="s">
        <v>2</v>
      </c>
      <c r="F6" s="30" t="s">
        <v>2</v>
      </c>
      <c r="G6" s="30" t="s">
        <v>2</v>
      </c>
      <c r="H6" s="30" t="s">
        <v>99</v>
      </c>
      <c r="I6" s="30" t="s">
        <v>2</v>
      </c>
      <c r="J6" s="30" t="s">
        <v>2</v>
      </c>
      <c r="K6" s="30" t="s">
        <v>2</v>
      </c>
      <c r="L6" s="30" t="s">
        <v>2</v>
      </c>
      <c r="M6" s="30" t="s">
        <v>2</v>
      </c>
      <c r="N6" s="30" t="s">
        <v>2</v>
      </c>
      <c r="O6" s="30" t="s">
        <v>2</v>
      </c>
      <c r="P6" s="30" t="s">
        <v>2</v>
      </c>
      <c r="Q6" s="30" t="s">
        <v>2</v>
      </c>
      <c r="R6" s="17" t="s">
        <v>2</v>
      </c>
      <c r="S6" s="30" t="s">
        <v>2</v>
      </c>
      <c r="T6" s="30" t="s">
        <v>2</v>
      </c>
      <c r="U6" s="30" t="s">
        <v>2</v>
      </c>
      <c r="V6" s="30" t="s">
        <v>2</v>
      </c>
      <c r="W6" s="30" t="s">
        <v>2</v>
      </c>
      <c r="X6" s="17" t="s">
        <v>2</v>
      </c>
      <c r="Y6" s="30" t="s">
        <v>100</v>
      </c>
      <c r="Z6" s="30" t="s">
        <v>2</v>
      </c>
      <c r="AA6" s="30" t="s">
        <v>2</v>
      </c>
      <c r="AB6" s="17" t="s">
        <v>2</v>
      </c>
      <c r="AC6" s="30" t="s">
        <v>101</v>
      </c>
      <c r="AD6" s="32" t="s">
        <v>102</v>
      </c>
      <c r="AE6" s="3"/>
      <c r="AF6" s="3"/>
      <c r="AG6" s="3"/>
      <c r="AH6" s="2"/>
    </row>
    <row r="7" spans="1:34" ht="51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17"/>
      <c r="S7" s="31"/>
      <c r="T7" s="31"/>
      <c r="U7" s="31"/>
      <c r="V7" s="31"/>
      <c r="W7" s="31"/>
      <c r="X7" s="17"/>
      <c r="Y7" s="31"/>
      <c r="Z7" s="31"/>
      <c r="AA7" s="31"/>
      <c r="AB7" s="17"/>
      <c r="AC7" s="31"/>
      <c r="AD7" s="33"/>
      <c r="AE7" s="3"/>
      <c r="AF7" s="3"/>
      <c r="AG7" s="3"/>
      <c r="AH7" s="2"/>
    </row>
    <row r="8" spans="1:34">
      <c r="A8" s="18">
        <v>1</v>
      </c>
      <c r="B8" s="18">
        <v>2</v>
      </c>
      <c r="C8" s="18"/>
      <c r="D8" s="18"/>
      <c r="E8" s="18"/>
      <c r="F8" s="18"/>
      <c r="G8" s="18"/>
      <c r="H8" s="18">
        <v>3</v>
      </c>
      <c r="I8" s="18"/>
      <c r="J8" s="18"/>
      <c r="K8" s="18"/>
      <c r="L8" s="18"/>
      <c r="M8" s="18"/>
      <c r="N8" s="18"/>
      <c r="O8" s="18"/>
      <c r="P8" s="18"/>
      <c r="Q8" s="18"/>
      <c r="R8" s="17"/>
      <c r="S8" s="18"/>
      <c r="T8" s="18"/>
      <c r="U8" s="18"/>
      <c r="V8" s="18"/>
      <c r="W8" s="18"/>
      <c r="X8" s="17"/>
      <c r="Y8" s="18">
        <v>4</v>
      </c>
      <c r="Z8" s="18"/>
      <c r="AA8" s="18"/>
      <c r="AB8" s="17"/>
      <c r="AC8" s="18"/>
      <c r="AD8" s="18">
        <v>5</v>
      </c>
      <c r="AE8" s="3"/>
      <c r="AF8" s="3"/>
      <c r="AG8" s="3"/>
      <c r="AH8" s="2"/>
    </row>
    <row r="9" spans="1:34" ht="54">
      <c r="A9" s="15" t="s">
        <v>174</v>
      </c>
      <c r="B9" s="11" t="s">
        <v>3</v>
      </c>
      <c r="C9" s="11"/>
      <c r="D9" s="11"/>
      <c r="E9" s="11"/>
      <c r="F9" s="11"/>
      <c r="G9" s="20">
        <v>0</v>
      </c>
      <c r="H9" s="20">
        <v>74733.47408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13530.03779</v>
      </c>
      <c r="Z9" s="12">
        <v>0</v>
      </c>
      <c r="AA9" s="12">
        <v>0</v>
      </c>
      <c r="AB9" s="12">
        <v>20346431.93</v>
      </c>
      <c r="AC9" s="12">
        <v>-20346431.93</v>
      </c>
      <c r="AD9" s="13">
        <f>Y9/H9*100</f>
        <v>18.104387567365716</v>
      </c>
      <c r="AE9" s="5">
        <v>0.60210120591854255</v>
      </c>
      <c r="AF9" s="5">
        <v>0.68874814298878628</v>
      </c>
      <c r="AG9" s="4">
        <v>0</v>
      </c>
      <c r="AH9" s="2"/>
    </row>
    <row r="10" spans="1:34" ht="36" outlineLevel="4">
      <c r="A10" s="15" t="s">
        <v>104</v>
      </c>
      <c r="B10" s="11" t="s">
        <v>4</v>
      </c>
      <c r="C10" s="11"/>
      <c r="D10" s="11"/>
      <c r="E10" s="11"/>
      <c r="F10" s="11"/>
      <c r="G10" s="20">
        <v>0</v>
      </c>
      <c r="H10" s="20">
        <v>74483.47408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13512.03779</v>
      </c>
      <c r="Z10" s="12">
        <v>0</v>
      </c>
      <c r="AA10" s="12">
        <v>0</v>
      </c>
      <c r="AB10" s="12">
        <v>15559623.48</v>
      </c>
      <c r="AC10" s="12">
        <v>-15559623.48</v>
      </c>
      <c r="AD10" s="13">
        <f t="shared" ref="AD10:AD66" si="0">Y10/H10*100</f>
        <v>18.140987590733495</v>
      </c>
      <c r="AE10" s="5">
        <v>0.59246024523351493</v>
      </c>
      <c r="AF10" s="5">
        <v>0.59246024523351493</v>
      </c>
      <c r="AG10" s="4">
        <v>0</v>
      </c>
      <c r="AH10" s="2"/>
    </row>
    <row r="11" spans="1:34" outlineLevel="4">
      <c r="A11" s="15" t="s">
        <v>105</v>
      </c>
      <c r="B11" s="11" t="s">
        <v>5</v>
      </c>
      <c r="C11" s="11"/>
      <c r="D11" s="11"/>
      <c r="E11" s="11"/>
      <c r="F11" s="11"/>
      <c r="G11" s="20">
        <v>0</v>
      </c>
      <c r="H11" s="20">
        <v>60935.7016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10931.282569999999</v>
      </c>
      <c r="Z11" s="12">
        <v>0</v>
      </c>
      <c r="AA11" s="12">
        <v>0</v>
      </c>
      <c r="AB11" s="12">
        <v>60500</v>
      </c>
      <c r="AC11" s="12">
        <v>-60500</v>
      </c>
      <c r="AD11" s="13">
        <f t="shared" si="0"/>
        <v>17.939044407425023</v>
      </c>
      <c r="AE11" s="5">
        <v>0.92366412213740456</v>
      </c>
      <c r="AF11" s="5">
        <v>0.92366412213740456</v>
      </c>
      <c r="AG11" s="4">
        <v>0</v>
      </c>
      <c r="AH11" s="2"/>
    </row>
    <row r="12" spans="1:34" ht="36" outlineLevel="4">
      <c r="A12" s="15" t="s">
        <v>106</v>
      </c>
      <c r="B12" s="11" t="s">
        <v>107</v>
      </c>
      <c r="C12" s="11"/>
      <c r="D12" s="11"/>
      <c r="E12" s="11"/>
      <c r="F12" s="11"/>
      <c r="G12" s="20">
        <v>0</v>
      </c>
      <c r="H12" s="20">
        <v>401.1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12">
        <v>0</v>
      </c>
      <c r="AA12" s="12">
        <v>0</v>
      </c>
      <c r="AB12" s="12">
        <v>0</v>
      </c>
      <c r="AC12" s="12">
        <v>0</v>
      </c>
      <c r="AD12" s="13">
        <f t="shared" si="0"/>
        <v>0</v>
      </c>
      <c r="AE12" s="5">
        <v>0</v>
      </c>
      <c r="AF12" s="5">
        <v>0</v>
      </c>
      <c r="AG12" s="4">
        <v>0</v>
      </c>
      <c r="AH12" s="2"/>
    </row>
    <row r="13" spans="1:34" outlineLevel="4">
      <c r="A13" s="15" t="s">
        <v>108</v>
      </c>
      <c r="B13" s="11" t="s">
        <v>6</v>
      </c>
      <c r="C13" s="11"/>
      <c r="D13" s="11"/>
      <c r="E13" s="11"/>
      <c r="F13" s="11"/>
      <c r="G13" s="20">
        <v>0</v>
      </c>
      <c r="H13" s="20">
        <v>132.6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132.6</v>
      </c>
      <c r="Z13" s="12">
        <v>0</v>
      </c>
      <c r="AA13" s="12">
        <v>0</v>
      </c>
      <c r="AB13" s="12">
        <v>168837.8</v>
      </c>
      <c r="AC13" s="12">
        <v>-168837.8</v>
      </c>
      <c r="AD13" s="13">
        <f t="shared" si="0"/>
        <v>100</v>
      </c>
      <c r="AE13" s="5">
        <v>0.25975046153846154</v>
      </c>
      <c r="AF13" s="5">
        <v>0.25975046153846154</v>
      </c>
      <c r="AG13" s="4">
        <v>0</v>
      </c>
      <c r="AH13" s="2"/>
    </row>
    <row r="14" spans="1:34" ht="36" outlineLevel="4">
      <c r="A14" s="15" t="s">
        <v>109</v>
      </c>
      <c r="B14" s="11" t="s">
        <v>7</v>
      </c>
      <c r="C14" s="11"/>
      <c r="D14" s="11"/>
      <c r="E14" s="11"/>
      <c r="F14" s="11"/>
      <c r="G14" s="20">
        <v>0</v>
      </c>
      <c r="H14" s="20">
        <v>100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12">
        <v>0</v>
      </c>
      <c r="AA14" s="12">
        <v>0</v>
      </c>
      <c r="AB14" s="12">
        <v>87260</v>
      </c>
      <c r="AC14" s="12">
        <v>-87260</v>
      </c>
      <c r="AD14" s="13">
        <f t="shared" si="0"/>
        <v>0</v>
      </c>
      <c r="AE14" s="5">
        <v>0.42672013301383932</v>
      </c>
      <c r="AF14" s="5">
        <v>0.42672013301383932</v>
      </c>
      <c r="AG14" s="4">
        <v>0</v>
      </c>
      <c r="AH14" s="2"/>
    </row>
    <row r="15" spans="1:34" ht="36" outlineLevel="4">
      <c r="A15" s="15" t="s">
        <v>110</v>
      </c>
      <c r="B15" s="11" t="s">
        <v>8</v>
      </c>
      <c r="C15" s="11"/>
      <c r="D15" s="11"/>
      <c r="E15" s="11"/>
      <c r="F15" s="11"/>
      <c r="G15" s="20">
        <v>0</v>
      </c>
      <c r="H15" s="20">
        <v>950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159.4</v>
      </c>
      <c r="Z15" s="12">
        <v>0</v>
      </c>
      <c r="AA15" s="12">
        <v>0</v>
      </c>
      <c r="AB15" s="12">
        <v>0</v>
      </c>
      <c r="AC15" s="12">
        <v>0</v>
      </c>
      <c r="AD15" s="13">
        <f t="shared" si="0"/>
        <v>16.778947368421054</v>
      </c>
      <c r="AE15" s="5">
        <v>0</v>
      </c>
      <c r="AF15" s="5">
        <v>0</v>
      </c>
      <c r="AG15" s="4">
        <v>0</v>
      </c>
      <c r="AH15" s="2"/>
    </row>
    <row r="16" spans="1:34" outlineLevel="4">
      <c r="A16" s="15" t="s">
        <v>111</v>
      </c>
      <c r="B16" s="11" t="s">
        <v>9</v>
      </c>
      <c r="C16" s="11"/>
      <c r="D16" s="11"/>
      <c r="E16" s="11"/>
      <c r="F16" s="11"/>
      <c r="G16" s="20">
        <v>0</v>
      </c>
      <c r="H16" s="20">
        <v>1078.6419599999999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285.11714999999998</v>
      </c>
      <c r="Z16" s="12">
        <v>0</v>
      </c>
      <c r="AA16" s="12">
        <v>0</v>
      </c>
      <c r="AB16" s="12">
        <v>364439.6</v>
      </c>
      <c r="AC16" s="12">
        <v>-364439.6</v>
      </c>
      <c r="AD16" s="13">
        <f t="shared" si="0"/>
        <v>26.432974107552798</v>
      </c>
      <c r="AE16" s="5">
        <v>1</v>
      </c>
      <c r="AF16" s="5">
        <v>1</v>
      </c>
      <c r="AG16" s="4">
        <v>0</v>
      </c>
      <c r="AH16" s="2"/>
    </row>
    <row r="17" spans="1:34" outlineLevel="4">
      <c r="A17" s="15" t="s">
        <v>112</v>
      </c>
      <c r="B17" s="11" t="s">
        <v>113</v>
      </c>
      <c r="C17" s="11"/>
      <c r="D17" s="11"/>
      <c r="E17" s="11"/>
      <c r="F17" s="11"/>
      <c r="G17" s="20">
        <v>0</v>
      </c>
      <c r="H17" s="20">
        <v>50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12">
        <v>0</v>
      </c>
      <c r="AA17" s="12">
        <v>0</v>
      </c>
      <c r="AB17" s="12">
        <v>553718.69999999995</v>
      </c>
      <c r="AC17" s="12">
        <v>-553718.69999999995</v>
      </c>
      <c r="AD17" s="13">
        <f t="shared" si="0"/>
        <v>0</v>
      </c>
      <c r="AE17" s="5">
        <v>0.66615180096725291</v>
      </c>
      <c r="AF17" s="5">
        <v>0.66615180096725291</v>
      </c>
      <c r="AG17" s="4">
        <v>0</v>
      </c>
      <c r="AH17" s="2"/>
    </row>
    <row r="18" spans="1:34" ht="36" outlineLevel="4">
      <c r="A18" s="15" t="s">
        <v>175</v>
      </c>
      <c r="B18" s="11" t="s">
        <v>10</v>
      </c>
      <c r="C18" s="11"/>
      <c r="D18" s="11"/>
      <c r="E18" s="11"/>
      <c r="F18" s="11"/>
      <c r="G18" s="20">
        <v>0</v>
      </c>
      <c r="H18" s="20">
        <v>0.84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12">
        <v>0</v>
      </c>
      <c r="AA18" s="12">
        <v>0</v>
      </c>
      <c r="AB18" s="12">
        <v>3072295.86</v>
      </c>
      <c r="AC18" s="12">
        <v>-3072295.86</v>
      </c>
      <c r="AD18" s="13">
        <f t="shared" si="0"/>
        <v>0</v>
      </c>
      <c r="AE18" s="5">
        <v>0.72268909013925475</v>
      </c>
      <c r="AF18" s="5">
        <v>0</v>
      </c>
      <c r="AG18" s="4">
        <v>0</v>
      </c>
      <c r="AH18" s="2"/>
    </row>
    <row r="19" spans="1:34" ht="36" outlineLevel="4">
      <c r="A19" s="15" t="s">
        <v>176</v>
      </c>
      <c r="B19" s="11" t="s">
        <v>177</v>
      </c>
      <c r="C19" s="11"/>
      <c r="D19" s="11"/>
      <c r="E19" s="11"/>
      <c r="F19" s="11"/>
      <c r="G19" s="20">
        <v>0</v>
      </c>
      <c r="H19" s="20">
        <v>1174.9000000000001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239.17229</v>
      </c>
      <c r="Z19" s="12">
        <v>0</v>
      </c>
      <c r="AA19" s="12">
        <v>0</v>
      </c>
      <c r="AB19" s="12">
        <v>231257.11</v>
      </c>
      <c r="AC19" s="12">
        <v>-231257.11</v>
      </c>
      <c r="AD19" s="13">
        <f t="shared" si="0"/>
        <v>20.356821006043067</v>
      </c>
      <c r="AE19" s="5">
        <v>0.6064964857067926</v>
      </c>
      <c r="AF19" s="5">
        <v>0.6064964857067926</v>
      </c>
      <c r="AG19" s="4">
        <v>0</v>
      </c>
      <c r="AH19" s="2"/>
    </row>
    <row r="20" spans="1:34" ht="36" outlineLevel="4">
      <c r="A20" s="15" t="s">
        <v>114</v>
      </c>
      <c r="B20" s="11" t="s">
        <v>11</v>
      </c>
      <c r="C20" s="11"/>
      <c r="D20" s="11"/>
      <c r="E20" s="11"/>
      <c r="F20" s="11"/>
      <c r="G20" s="20">
        <v>0</v>
      </c>
      <c r="H20" s="20">
        <v>8687.9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1642.1101699999999</v>
      </c>
      <c r="Z20" s="12">
        <v>0</v>
      </c>
      <c r="AA20" s="12">
        <v>0</v>
      </c>
      <c r="AB20" s="12">
        <v>218499.38</v>
      </c>
      <c r="AC20" s="12">
        <v>-218499.38</v>
      </c>
      <c r="AD20" s="13">
        <f t="shared" si="0"/>
        <v>18.901117301073906</v>
      </c>
      <c r="AE20" s="5">
        <v>0.57311463112034389</v>
      </c>
      <c r="AF20" s="5">
        <v>0.57311463112034389</v>
      </c>
      <c r="AG20" s="4">
        <v>0</v>
      </c>
      <c r="AH20" s="2"/>
    </row>
    <row r="21" spans="1:34" ht="36" outlineLevel="3">
      <c r="A21" s="15" t="s">
        <v>178</v>
      </c>
      <c r="B21" s="11" t="s">
        <v>12</v>
      </c>
      <c r="C21" s="11"/>
      <c r="D21" s="11"/>
      <c r="E21" s="11"/>
      <c r="F21" s="11"/>
      <c r="G21" s="20">
        <v>0</v>
      </c>
      <c r="H21" s="20">
        <v>486.005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71.640389999999996</v>
      </c>
      <c r="Z21" s="12">
        <v>0</v>
      </c>
      <c r="AA21" s="12">
        <v>0</v>
      </c>
      <c r="AB21" s="12">
        <v>30000</v>
      </c>
      <c r="AC21" s="12">
        <v>-30000</v>
      </c>
      <c r="AD21" s="13">
        <f t="shared" si="0"/>
        <v>14.740669334677625</v>
      </c>
      <c r="AE21" s="5">
        <v>0.12</v>
      </c>
      <c r="AF21" s="5">
        <v>0.12</v>
      </c>
      <c r="AG21" s="4">
        <v>0</v>
      </c>
      <c r="AH21" s="2"/>
    </row>
    <row r="22" spans="1:34" ht="36" outlineLevel="4">
      <c r="A22" s="15" t="s">
        <v>115</v>
      </c>
      <c r="B22" s="11" t="s">
        <v>13</v>
      </c>
      <c r="C22" s="11"/>
      <c r="D22" s="11"/>
      <c r="E22" s="11"/>
      <c r="F22" s="11"/>
      <c r="G22" s="20">
        <v>0</v>
      </c>
      <c r="H22" s="20">
        <v>485.90499999999997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50.653120000000001</v>
      </c>
      <c r="Z22" s="12">
        <v>0</v>
      </c>
      <c r="AA22" s="12">
        <v>0</v>
      </c>
      <c r="AB22" s="12">
        <v>11000</v>
      </c>
      <c r="AC22" s="12">
        <v>-11000</v>
      </c>
      <c r="AD22" s="13">
        <f t="shared" si="0"/>
        <v>10.424490383922784</v>
      </c>
      <c r="AE22" s="5">
        <v>7.3333333333333334E-2</v>
      </c>
      <c r="AF22" s="5">
        <v>7.3333333333333334E-2</v>
      </c>
      <c r="AG22" s="4">
        <v>0</v>
      </c>
      <c r="AH22" s="2"/>
    </row>
    <row r="23" spans="1:34" ht="36" outlineLevel="4">
      <c r="A23" s="15" t="s">
        <v>179</v>
      </c>
      <c r="B23" s="11" t="s">
        <v>14</v>
      </c>
      <c r="C23" s="11"/>
      <c r="D23" s="11"/>
      <c r="E23" s="11"/>
      <c r="F23" s="11"/>
      <c r="G23" s="20">
        <v>0</v>
      </c>
      <c r="H23" s="20">
        <v>250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18</v>
      </c>
      <c r="Z23" s="12">
        <v>0</v>
      </c>
      <c r="AA23" s="12">
        <v>0</v>
      </c>
      <c r="AB23" s="12">
        <v>19000</v>
      </c>
      <c r="AC23" s="12">
        <v>-19000</v>
      </c>
      <c r="AD23" s="13">
        <f t="shared" si="0"/>
        <v>7.1999999999999993</v>
      </c>
      <c r="AE23" s="5">
        <v>0.19</v>
      </c>
      <c r="AF23" s="5">
        <v>0.19</v>
      </c>
      <c r="AG23" s="4">
        <v>0</v>
      </c>
      <c r="AH23" s="2"/>
    </row>
    <row r="24" spans="1:34" ht="54">
      <c r="A24" s="15" t="s">
        <v>116</v>
      </c>
      <c r="B24" s="11" t="s">
        <v>15</v>
      </c>
      <c r="C24" s="11"/>
      <c r="D24" s="11"/>
      <c r="E24" s="11"/>
      <c r="F24" s="11"/>
      <c r="G24" s="20">
        <v>0</v>
      </c>
      <c r="H24" s="20">
        <v>100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12">
        <v>0</v>
      </c>
      <c r="AA24" s="12">
        <v>0</v>
      </c>
      <c r="AB24" s="12">
        <v>19756446.550000001</v>
      </c>
      <c r="AC24" s="12">
        <v>-19756446.550000001</v>
      </c>
      <c r="AD24" s="13">
        <f t="shared" si="0"/>
        <v>0</v>
      </c>
      <c r="AE24" s="5">
        <v>0.40423306816112486</v>
      </c>
      <c r="AF24" s="5">
        <v>0.40423306816112486</v>
      </c>
      <c r="AG24" s="4">
        <v>0</v>
      </c>
      <c r="AH24" s="2"/>
    </row>
    <row r="25" spans="1:34" outlineLevel="3">
      <c r="A25" s="15" t="s">
        <v>117</v>
      </c>
      <c r="B25" s="11" t="s">
        <v>16</v>
      </c>
      <c r="C25" s="11"/>
      <c r="D25" s="11"/>
      <c r="E25" s="11"/>
      <c r="F25" s="11"/>
      <c r="G25" s="20">
        <v>0</v>
      </c>
      <c r="H25" s="20">
        <v>150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18</v>
      </c>
      <c r="Z25" s="12">
        <v>0</v>
      </c>
      <c r="AA25" s="12">
        <v>0</v>
      </c>
      <c r="AB25" s="12">
        <v>3691134.44</v>
      </c>
      <c r="AC25" s="12">
        <v>-3691134.44</v>
      </c>
      <c r="AD25" s="13">
        <f t="shared" si="0"/>
        <v>12</v>
      </c>
      <c r="AE25" s="5">
        <v>0.28406015299133458</v>
      </c>
      <c r="AF25" s="5">
        <v>0.28406015299133458</v>
      </c>
      <c r="AG25" s="4">
        <v>0</v>
      </c>
      <c r="AH25" s="2"/>
    </row>
    <row r="26" spans="1:34" ht="54" outlineLevel="4">
      <c r="A26" s="15" t="s">
        <v>180</v>
      </c>
      <c r="B26" s="11" t="s">
        <v>17</v>
      </c>
      <c r="C26" s="11"/>
      <c r="D26" s="11"/>
      <c r="E26" s="11"/>
      <c r="F26" s="11"/>
      <c r="G26" s="20">
        <v>0</v>
      </c>
      <c r="H26" s="20">
        <v>69853.399999999994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6359.2785999999996</v>
      </c>
      <c r="Z26" s="12">
        <v>0</v>
      </c>
      <c r="AA26" s="12">
        <v>0</v>
      </c>
      <c r="AB26" s="12">
        <v>1865040</v>
      </c>
      <c r="AC26" s="12">
        <v>-1865040</v>
      </c>
      <c r="AD26" s="13">
        <f t="shared" si="0"/>
        <v>9.1037495669502135</v>
      </c>
      <c r="AE26" s="5">
        <v>0.90977560975609761</v>
      </c>
      <c r="AF26" s="5">
        <v>0.90977560975609761</v>
      </c>
      <c r="AG26" s="4">
        <v>0</v>
      </c>
      <c r="AH26" s="2"/>
    </row>
    <row r="27" spans="1:34" ht="54" outlineLevel="4">
      <c r="A27" s="15" t="s">
        <v>181</v>
      </c>
      <c r="B27" s="11" t="s">
        <v>18</v>
      </c>
      <c r="C27" s="11"/>
      <c r="D27" s="11"/>
      <c r="E27" s="11"/>
      <c r="F27" s="11"/>
      <c r="G27" s="20">
        <v>0</v>
      </c>
      <c r="H27" s="20">
        <v>7310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3985.2108600000001</v>
      </c>
      <c r="Z27" s="12">
        <v>0</v>
      </c>
      <c r="AA27" s="12">
        <v>0</v>
      </c>
      <c r="AB27" s="12">
        <v>1200000</v>
      </c>
      <c r="AC27" s="12">
        <v>-1200000</v>
      </c>
      <c r="AD27" s="13">
        <f t="shared" si="0"/>
        <v>54.517248426812593</v>
      </c>
      <c r="AE27" s="5">
        <v>1</v>
      </c>
      <c r="AF27" s="5">
        <v>1</v>
      </c>
      <c r="AG27" s="4">
        <v>0</v>
      </c>
      <c r="AH27" s="2"/>
    </row>
    <row r="28" spans="1:34" outlineLevel="4">
      <c r="A28" s="15" t="s">
        <v>124</v>
      </c>
      <c r="B28" s="11" t="s">
        <v>182</v>
      </c>
      <c r="C28" s="11"/>
      <c r="D28" s="11"/>
      <c r="E28" s="11"/>
      <c r="F28" s="11"/>
      <c r="G28" s="20">
        <v>0</v>
      </c>
      <c r="H28" s="20">
        <v>7310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3985.2108600000001</v>
      </c>
      <c r="Z28" s="12">
        <v>0</v>
      </c>
      <c r="AA28" s="12">
        <v>0</v>
      </c>
      <c r="AB28" s="12">
        <v>0</v>
      </c>
      <c r="AC28" s="12">
        <v>0</v>
      </c>
      <c r="AD28" s="13">
        <f t="shared" si="0"/>
        <v>54.517248426812593</v>
      </c>
      <c r="AE28" s="5">
        <v>0</v>
      </c>
      <c r="AF28" s="5">
        <v>0</v>
      </c>
      <c r="AG28" s="4">
        <v>0</v>
      </c>
      <c r="AH28" s="2"/>
    </row>
    <row r="29" spans="1:34" ht="36" outlineLevel="3">
      <c r="A29" s="15" t="s">
        <v>118</v>
      </c>
      <c r="B29" s="11" t="s">
        <v>19</v>
      </c>
      <c r="C29" s="11"/>
      <c r="D29" s="11"/>
      <c r="E29" s="11"/>
      <c r="F29" s="11"/>
      <c r="G29" s="20">
        <v>0</v>
      </c>
      <c r="H29" s="20">
        <v>62533.4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2374.06774</v>
      </c>
      <c r="Z29" s="12">
        <v>0</v>
      </c>
      <c r="AA29" s="12">
        <v>0</v>
      </c>
      <c r="AB29" s="12">
        <v>16065312.109999999</v>
      </c>
      <c r="AC29" s="12">
        <v>-16065312.109999999</v>
      </c>
      <c r="AD29" s="13">
        <f t="shared" si="0"/>
        <v>3.7964795453309748</v>
      </c>
      <c r="AE29" s="5">
        <v>0.44787974557913784</v>
      </c>
      <c r="AF29" s="5">
        <v>0.44787974557913784</v>
      </c>
      <c r="AG29" s="4">
        <v>0</v>
      </c>
      <c r="AH29" s="2"/>
    </row>
    <row r="30" spans="1:34" ht="54" outlineLevel="4">
      <c r="A30" s="15" t="s">
        <v>119</v>
      </c>
      <c r="B30" s="11" t="s">
        <v>183</v>
      </c>
      <c r="C30" s="11"/>
      <c r="D30" s="11"/>
      <c r="E30" s="11"/>
      <c r="F30" s="11"/>
      <c r="G30" s="20">
        <v>0</v>
      </c>
      <c r="H30" s="20">
        <v>9996.2916700000005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12">
        <v>0</v>
      </c>
      <c r="AA30" s="12">
        <v>0</v>
      </c>
      <c r="AB30" s="12">
        <v>0</v>
      </c>
      <c r="AC30" s="12">
        <v>0</v>
      </c>
      <c r="AD30" s="13">
        <f t="shared" si="0"/>
        <v>0</v>
      </c>
      <c r="AE30" s="5">
        <v>0</v>
      </c>
      <c r="AF30" s="5">
        <v>0</v>
      </c>
      <c r="AG30" s="4">
        <v>0</v>
      </c>
      <c r="AH30" s="2"/>
    </row>
    <row r="31" spans="1:34" ht="54" outlineLevel="4">
      <c r="A31" s="15" t="s">
        <v>120</v>
      </c>
      <c r="B31" s="11" t="s">
        <v>184</v>
      </c>
      <c r="C31" s="11"/>
      <c r="D31" s="11"/>
      <c r="E31" s="11"/>
      <c r="F31" s="11"/>
      <c r="G31" s="20">
        <v>0</v>
      </c>
      <c r="H31" s="20">
        <v>10000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2374.06774</v>
      </c>
      <c r="Z31" s="12">
        <v>0</v>
      </c>
      <c r="AA31" s="12">
        <v>0</v>
      </c>
      <c r="AB31" s="12">
        <v>1562800.47</v>
      </c>
      <c r="AC31" s="12">
        <v>-1562800.47</v>
      </c>
      <c r="AD31" s="13">
        <f t="shared" si="0"/>
        <v>23.740677399999999</v>
      </c>
      <c r="AE31" s="5">
        <v>0.56030419833644052</v>
      </c>
      <c r="AF31" s="5">
        <v>0.56030419833644052</v>
      </c>
      <c r="AG31" s="4">
        <v>0</v>
      </c>
      <c r="AH31" s="2"/>
    </row>
    <row r="32" spans="1:34" ht="72" outlineLevel="4">
      <c r="A32" s="15" t="s">
        <v>121</v>
      </c>
      <c r="B32" s="11" t="s">
        <v>185</v>
      </c>
      <c r="C32" s="11"/>
      <c r="D32" s="11"/>
      <c r="E32" s="11"/>
      <c r="F32" s="11"/>
      <c r="G32" s="20">
        <v>0</v>
      </c>
      <c r="H32" s="20">
        <v>24524.524560000002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12">
        <v>0</v>
      </c>
      <c r="AA32" s="12">
        <v>0</v>
      </c>
      <c r="AB32" s="12">
        <v>8000000</v>
      </c>
      <c r="AC32" s="12">
        <v>-8000000</v>
      </c>
      <c r="AD32" s="13">
        <f t="shared" si="0"/>
        <v>0</v>
      </c>
      <c r="AE32" s="5">
        <v>1</v>
      </c>
      <c r="AF32" s="5">
        <v>1</v>
      </c>
      <c r="AG32" s="4">
        <v>0</v>
      </c>
      <c r="AH32" s="2"/>
    </row>
    <row r="33" spans="1:34" ht="36" outlineLevel="4">
      <c r="A33" s="15" t="s">
        <v>186</v>
      </c>
      <c r="B33" s="11" t="s">
        <v>187</v>
      </c>
      <c r="C33" s="11"/>
      <c r="D33" s="11"/>
      <c r="E33" s="11"/>
      <c r="F33" s="11"/>
      <c r="G33" s="20">
        <v>0</v>
      </c>
      <c r="H33" s="20">
        <v>18012.583770000001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12">
        <v>0</v>
      </c>
      <c r="AA33" s="12">
        <v>0</v>
      </c>
      <c r="AB33" s="12">
        <v>6502511.6399999997</v>
      </c>
      <c r="AC33" s="12">
        <v>-6502511.6399999997</v>
      </c>
      <c r="AD33" s="13">
        <f t="shared" si="0"/>
        <v>0</v>
      </c>
      <c r="AE33" s="5">
        <v>0.32488165857656909</v>
      </c>
      <c r="AF33" s="5">
        <v>0.32488165857656909</v>
      </c>
      <c r="AG33" s="4">
        <v>0</v>
      </c>
      <c r="AH33" s="2"/>
    </row>
    <row r="34" spans="1:34" ht="36" outlineLevel="3">
      <c r="A34" s="15" t="s">
        <v>188</v>
      </c>
      <c r="B34" s="11" t="s">
        <v>20</v>
      </c>
      <c r="C34" s="11"/>
      <c r="D34" s="11"/>
      <c r="E34" s="11"/>
      <c r="F34" s="11"/>
      <c r="G34" s="20">
        <v>0</v>
      </c>
      <c r="H34" s="20">
        <v>10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12">
        <v>0</v>
      </c>
      <c r="AA34" s="12">
        <v>0</v>
      </c>
      <c r="AB34" s="12">
        <v>0</v>
      </c>
      <c r="AC34" s="12">
        <v>0</v>
      </c>
      <c r="AD34" s="13">
        <f t="shared" si="0"/>
        <v>0</v>
      </c>
      <c r="AE34" s="5">
        <v>0</v>
      </c>
      <c r="AF34" s="5">
        <v>0</v>
      </c>
      <c r="AG34" s="4">
        <v>0</v>
      </c>
      <c r="AH34" s="2"/>
    </row>
    <row r="35" spans="1:34" ht="36" outlineLevel="4">
      <c r="A35" s="15" t="s">
        <v>122</v>
      </c>
      <c r="B35" s="11" t="s">
        <v>21</v>
      </c>
      <c r="C35" s="11"/>
      <c r="D35" s="11"/>
      <c r="E35" s="11"/>
      <c r="F35" s="11"/>
      <c r="G35" s="20">
        <v>0</v>
      </c>
      <c r="H35" s="20">
        <v>10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12">
        <v>0</v>
      </c>
      <c r="AA35" s="12">
        <v>0</v>
      </c>
      <c r="AB35" s="12">
        <v>0</v>
      </c>
      <c r="AC35" s="12">
        <v>0</v>
      </c>
      <c r="AD35" s="13">
        <f t="shared" si="0"/>
        <v>0</v>
      </c>
      <c r="AE35" s="5">
        <v>0</v>
      </c>
      <c r="AF35" s="5">
        <v>0</v>
      </c>
      <c r="AG35" s="4">
        <v>0</v>
      </c>
      <c r="AH35" s="2"/>
    </row>
    <row r="36" spans="1:34" ht="72">
      <c r="A36" s="15" t="s">
        <v>189</v>
      </c>
      <c r="B36" s="11" t="s">
        <v>22</v>
      </c>
      <c r="C36" s="11"/>
      <c r="D36" s="11"/>
      <c r="E36" s="11"/>
      <c r="F36" s="11"/>
      <c r="G36" s="20">
        <v>0</v>
      </c>
      <c r="H36" s="20">
        <v>39524.056920000003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7078.2089500000002</v>
      </c>
      <c r="Z36" s="12">
        <v>0</v>
      </c>
      <c r="AA36" s="12">
        <v>0</v>
      </c>
      <c r="AB36" s="12">
        <v>25000</v>
      </c>
      <c r="AC36" s="12">
        <v>-25000</v>
      </c>
      <c r="AD36" s="13">
        <f t="shared" si="0"/>
        <v>17.908609342221339</v>
      </c>
      <c r="AE36" s="5">
        <v>1</v>
      </c>
      <c r="AF36" s="5">
        <v>1</v>
      </c>
      <c r="AG36" s="4">
        <v>0</v>
      </c>
      <c r="AH36" s="2"/>
    </row>
    <row r="37" spans="1:34">
      <c r="A37" s="15" t="s">
        <v>190</v>
      </c>
      <c r="B37" s="11" t="s">
        <v>191</v>
      </c>
      <c r="C37" s="11"/>
      <c r="D37" s="11"/>
      <c r="E37" s="11"/>
      <c r="F37" s="11"/>
      <c r="G37" s="20">
        <v>0</v>
      </c>
      <c r="H37" s="20">
        <v>15977.027539999999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12">
        <v>0</v>
      </c>
      <c r="AA37" s="12">
        <v>0</v>
      </c>
      <c r="AB37" s="12">
        <v>0</v>
      </c>
      <c r="AC37" s="12">
        <v>0</v>
      </c>
      <c r="AD37" s="13">
        <f t="shared" si="0"/>
        <v>0</v>
      </c>
      <c r="AE37" s="5">
        <v>0</v>
      </c>
      <c r="AF37" s="5">
        <v>0</v>
      </c>
      <c r="AG37" s="4">
        <v>0</v>
      </c>
      <c r="AH37" s="2"/>
    </row>
    <row r="38" spans="1:34" ht="36" outlineLevel="3">
      <c r="A38" s="15" t="s">
        <v>192</v>
      </c>
      <c r="B38" s="11" t="s">
        <v>193</v>
      </c>
      <c r="C38" s="11"/>
      <c r="D38" s="11"/>
      <c r="E38" s="11"/>
      <c r="F38" s="11"/>
      <c r="G38" s="20">
        <v>0</v>
      </c>
      <c r="H38" s="20">
        <v>15977.027539999999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12">
        <v>0</v>
      </c>
      <c r="AA38" s="12">
        <v>0</v>
      </c>
      <c r="AB38" s="12">
        <v>0</v>
      </c>
      <c r="AC38" s="12">
        <v>0</v>
      </c>
      <c r="AD38" s="13">
        <f t="shared" si="0"/>
        <v>0</v>
      </c>
      <c r="AE38" s="5">
        <v>0</v>
      </c>
      <c r="AF38" s="5">
        <v>0</v>
      </c>
      <c r="AG38" s="4">
        <v>0</v>
      </c>
      <c r="AH38" s="2"/>
    </row>
    <row r="39" spans="1:34" ht="36">
      <c r="A39" s="15" t="s">
        <v>194</v>
      </c>
      <c r="B39" s="11" t="s">
        <v>195</v>
      </c>
      <c r="C39" s="11"/>
      <c r="D39" s="11"/>
      <c r="E39" s="11"/>
      <c r="F39" s="11"/>
      <c r="G39" s="20">
        <v>0</v>
      </c>
      <c r="H39" s="20">
        <v>2033.1579999999999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256.50864999999999</v>
      </c>
      <c r="Z39" s="12">
        <v>0</v>
      </c>
      <c r="AA39" s="12">
        <v>0</v>
      </c>
      <c r="AB39" s="12">
        <v>31000.02</v>
      </c>
      <c r="AC39" s="12">
        <v>-31000.02</v>
      </c>
      <c r="AD39" s="13">
        <f t="shared" si="0"/>
        <v>12.616267402730136</v>
      </c>
      <c r="AE39" s="5">
        <v>0.60784352941176467</v>
      </c>
      <c r="AF39" s="5">
        <v>0.60784352941176467</v>
      </c>
      <c r="AG39" s="4">
        <v>0</v>
      </c>
      <c r="AH39" s="2"/>
    </row>
    <row r="40" spans="1:34" outlineLevel="3">
      <c r="A40" s="15" t="s">
        <v>196</v>
      </c>
      <c r="B40" s="11" t="s">
        <v>197</v>
      </c>
      <c r="C40" s="11"/>
      <c r="D40" s="11"/>
      <c r="E40" s="11"/>
      <c r="F40" s="11"/>
      <c r="G40" s="20">
        <v>0</v>
      </c>
      <c r="H40" s="20">
        <v>1180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256.50864999999999</v>
      </c>
      <c r="Z40" s="12">
        <v>0</v>
      </c>
      <c r="AA40" s="12">
        <v>0</v>
      </c>
      <c r="AB40" s="12">
        <v>31000.02</v>
      </c>
      <c r="AC40" s="12">
        <v>-31000.02</v>
      </c>
      <c r="AD40" s="13">
        <f t="shared" si="0"/>
        <v>21.738021186440676</v>
      </c>
      <c r="AE40" s="5">
        <v>0.67391347826086956</v>
      </c>
      <c r="AF40" s="5">
        <v>0.67391347826086956</v>
      </c>
      <c r="AG40" s="4">
        <v>0</v>
      </c>
      <c r="AH40" s="2"/>
    </row>
    <row r="41" spans="1:34" outlineLevel="4">
      <c r="A41" s="15" t="s">
        <v>198</v>
      </c>
      <c r="B41" s="11" t="s">
        <v>199</v>
      </c>
      <c r="C41" s="11"/>
      <c r="D41" s="11"/>
      <c r="E41" s="11"/>
      <c r="F41" s="11"/>
      <c r="G41" s="20">
        <v>0</v>
      </c>
      <c r="H41" s="20">
        <v>300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12">
        <v>0</v>
      </c>
      <c r="AA41" s="12">
        <v>0</v>
      </c>
      <c r="AB41" s="12">
        <v>31000</v>
      </c>
      <c r="AC41" s="12">
        <v>-31000</v>
      </c>
      <c r="AD41" s="13">
        <f t="shared" si="0"/>
        <v>0</v>
      </c>
      <c r="AE41" s="5">
        <v>1</v>
      </c>
      <c r="AF41" s="5">
        <v>1</v>
      </c>
      <c r="AG41" s="4">
        <v>0</v>
      </c>
      <c r="AH41" s="2"/>
    </row>
    <row r="42" spans="1:34" ht="36" outlineLevel="4">
      <c r="A42" s="15" t="s">
        <v>200</v>
      </c>
      <c r="B42" s="11" t="s">
        <v>201</v>
      </c>
      <c r="C42" s="11"/>
      <c r="D42" s="11"/>
      <c r="E42" s="11"/>
      <c r="F42" s="11"/>
      <c r="G42" s="20">
        <v>0</v>
      </c>
      <c r="H42" s="20">
        <v>553.15800000000002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12">
        <v>0</v>
      </c>
      <c r="AA42" s="12">
        <v>0</v>
      </c>
      <c r="AB42" s="12">
        <v>0.02</v>
      </c>
      <c r="AC42" s="12">
        <v>-0.02</v>
      </c>
      <c r="AD42" s="13">
        <f t="shared" si="0"/>
        <v>0</v>
      </c>
      <c r="AE42" s="5">
        <v>1.9999999999999999E-6</v>
      </c>
      <c r="AF42" s="5">
        <v>1.9999999999999999E-6</v>
      </c>
      <c r="AG42" s="4">
        <v>0</v>
      </c>
      <c r="AH42" s="2"/>
    </row>
    <row r="43" spans="1:34" outlineLevel="4">
      <c r="A43" s="15" t="s">
        <v>202</v>
      </c>
      <c r="B43" s="11" t="s">
        <v>203</v>
      </c>
      <c r="C43" s="11"/>
      <c r="D43" s="11"/>
      <c r="E43" s="11"/>
      <c r="F43" s="11"/>
      <c r="G43" s="20">
        <v>0</v>
      </c>
      <c r="H43" s="20">
        <v>17433.87138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3141.7003</v>
      </c>
      <c r="Z43" s="12">
        <v>0</v>
      </c>
      <c r="AA43" s="12">
        <v>0</v>
      </c>
      <c r="AB43" s="12">
        <v>0</v>
      </c>
      <c r="AC43" s="12">
        <v>0</v>
      </c>
      <c r="AD43" s="13">
        <f t="shared" si="0"/>
        <v>18.020669256537786</v>
      </c>
      <c r="AE43" s="5">
        <v>0</v>
      </c>
      <c r="AF43" s="5">
        <v>0</v>
      </c>
      <c r="AG43" s="4">
        <v>0</v>
      </c>
      <c r="AH43" s="2"/>
    </row>
    <row r="44" spans="1:34" outlineLevel="3">
      <c r="A44" s="15" t="s">
        <v>204</v>
      </c>
      <c r="B44" s="11" t="s">
        <v>205</v>
      </c>
      <c r="C44" s="11"/>
      <c r="D44" s="11"/>
      <c r="E44" s="11"/>
      <c r="F44" s="11"/>
      <c r="G44" s="20">
        <v>0</v>
      </c>
      <c r="H44" s="20">
        <v>8324.2032299999992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1026.2079699999999</v>
      </c>
      <c r="Z44" s="12">
        <v>0</v>
      </c>
      <c r="AA44" s="12">
        <v>0</v>
      </c>
      <c r="AB44" s="12">
        <v>0</v>
      </c>
      <c r="AC44" s="12">
        <v>0</v>
      </c>
      <c r="AD44" s="13">
        <f t="shared" si="0"/>
        <v>12.328002352244347</v>
      </c>
      <c r="AE44" s="5">
        <v>0</v>
      </c>
      <c r="AF44" s="5">
        <v>0</v>
      </c>
      <c r="AG44" s="4">
        <v>0</v>
      </c>
      <c r="AH44" s="2"/>
    </row>
    <row r="45" spans="1:34" outlineLevel="4">
      <c r="A45" s="15" t="s">
        <v>206</v>
      </c>
      <c r="B45" s="11" t="s">
        <v>207</v>
      </c>
      <c r="C45" s="11"/>
      <c r="D45" s="11"/>
      <c r="E45" s="11"/>
      <c r="F45" s="11"/>
      <c r="G45" s="20">
        <v>0</v>
      </c>
      <c r="H45" s="20">
        <v>6591.7091499999997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2115.49233</v>
      </c>
      <c r="Z45" s="12">
        <v>0</v>
      </c>
      <c r="AA45" s="12">
        <v>0</v>
      </c>
      <c r="AB45" s="12">
        <v>0</v>
      </c>
      <c r="AC45" s="12">
        <v>0</v>
      </c>
      <c r="AD45" s="13">
        <f t="shared" si="0"/>
        <v>32.093229265129217</v>
      </c>
      <c r="AE45" s="5">
        <v>0</v>
      </c>
      <c r="AF45" s="5">
        <v>0</v>
      </c>
      <c r="AG45" s="4">
        <v>0</v>
      </c>
      <c r="AH45" s="2"/>
    </row>
    <row r="46" spans="1:34" ht="36">
      <c r="A46" s="15" t="s">
        <v>208</v>
      </c>
      <c r="B46" s="11" t="s">
        <v>209</v>
      </c>
      <c r="C46" s="11"/>
      <c r="D46" s="11"/>
      <c r="E46" s="11"/>
      <c r="F46" s="11"/>
      <c r="G46" s="20">
        <v>0</v>
      </c>
      <c r="H46" s="20">
        <v>104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12">
        <v>0</v>
      </c>
      <c r="AA46" s="12">
        <v>0</v>
      </c>
      <c r="AB46" s="12">
        <v>4411934.53</v>
      </c>
      <c r="AC46" s="12">
        <v>-4411934.53</v>
      </c>
      <c r="AD46" s="13">
        <f t="shared" si="0"/>
        <v>0</v>
      </c>
      <c r="AE46" s="5">
        <v>0.9610418375253198</v>
      </c>
      <c r="AF46" s="5">
        <v>0.9610418375253198</v>
      </c>
      <c r="AG46" s="4">
        <v>0</v>
      </c>
      <c r="AH46" s="2"/>
    </row>
    <row r="47" spans="1:34" outlineLevel="1">
      <c r="A47" s="15" t="s">
        <v>210</v>
      </c>
      <c r="B47" s="11" t="s">
        <v>211</v>
      </c>
      <c r="C47" s="11"/>
      <c r="D47" s="11"/>
      <c r="E47" s="11"/>
      <c r="F47" s="11"/>
      <c r="G47" s="20">
        <v>0</v>
      </c>
      <c r="H47" s="20">
        <v>130.97300000000001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12">
        <v>0</v>
      </c>
      <c r="AA47" s="12">
        <v>0</v>
      </c>
      <c r="AB47" s="12">
        <v>3572020</v>
      </c>
      <c r="AC47" s="12">
        <v>-3572020</v>
      </c>
      <c r="AD47" s="13">
        <f t="shared" si="0"/>
        <v>0</v>
      </c>
      <c r="AE47" s="5">
        <v>0.99955647028700711</v>
      </c>
      <c r="AF47" s="5">
        <v>0.99955647028700711</v>
      </c>
      <c r="AG47" s="4">
        <v>0</v>
      </c>
      <c r="AH47" s="2"/>
    </row>
    <row r="48" spans="1:34" ht="36" outlineLevel="4">
      <c r="A48" s="15" t="s">
        <v>212</v>
      </c>
      <c r="B48" s="11" t="s">
        <v>213</v>
      </c>
      <c r="C48" s="11"/>
      <c r="D48" s="11"/>
      <c r="E48" s="11"/>
      <c r="F48" s="11"/>
      <c r="G48" s="20">
        <v>0</v>
      </c>
      <c r="H48" s="20">
        <v>10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12">
        <v>0</v>
      </c>
      <c r="AA48" s="12">
        <v>0</v>
      </c>
      <c r="AB48" s="12">
        <v>3572020</v>
      </c>
      <c r="AC48" s="12">
        <v>-3572020</v>
      </c>
      <c r="AD48" s="13">
        <f t="shared" si="0"/>
        <v>0</v>
      </c>
      <c r="AE48" s="5">
        <v>0.99955647028700711</v>
      </c>
      <c r="AF48" s="5">
        <v>0.99955647028700711</v>
      </c>
      <c r="AG48" s="4">
        <v>0</v>
      </c>
      <c r="AH48" s="2"/>
    </row>
    <row r="49" spans="1:34" outlineLevel="3">
      <c r="A49" s="15" t="s">
        <v>214</v>
      </c>
      <c r="B49" s="11" t="s">
        <v>215</v>
      </c>
      <c r="C49" s="11"/>
      <c r="D49" s="11"/>
      <c r="E49" s="11"/>
      <c r="F49" s="11"/>
      <c r="G49" s="20">
        <v>0</v>
      </c>
      <c r="H49" s="20">
        <v>80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12">
        <v>0</v>
      </c>
      <c r="AA49" s="12">
        <v>0</v>
      </c>
      <c r="AB49" s="12">
        <v>599999.73</v>
      </c>
      <c r="AC49" s="12">
        <v>-599999.73</v>
      </c>
      <c r="AD49" s="13">
        <f t="shared" si="0"/>
        <v>0</v>
      </c>
      <c r="AE49" s="5">
        <v>0.95666577909301664</v>
      </c>
      <c r="AF49" s="5">
        <v>0.95666577909301664</v>
      </c>
      <c r="AG49" s="4">
        <v>0</v>
      </c>
      <c r="AH49" s="2"/>
    </row>
    <row r="50" spans="1:34" outlineLevel="4">
      <c r="A50" s="15" t="s">
        <v>216</v>
      </c>
      <c r="B50" s="11" t="s">
        <v>217</v>
      </c>
      <c r="C50" s="11"/>
      <c r="D50" s="11"/>
      <c r="E50" s="11"/>
      <c r="F50" s="11"/>
      <c r="G50" s="20">
        <v>0</v>
      </c>
      <c r="H50" s="20">
        <v>2192.9859999999999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12">
        <v>0</v>
      </c>
      <c r="AA50" s="12">
        <v>0</v>
      </c>
      <c r="AB50" s="12">
        <v>599999.73</v>
      </c>
      <c r="AC50" s="12">
        <v>-599999.73</v>
      </c>
      <c r="AD50" s="13">
        <f t="shared" si="0"/>
        <v>0</v>
      </c>
      <c r="AE50" s="5">
        <v>0.95666577909301664</v>
      </c>
      <c r="AF50" s="5">
        <v>0.95666577909301664</v>
      </c>
      <c r="AG50" s="4">
        <v>0</v>
      </c>
      <c r="AH50" s="2"/>
    </row>
    <row r="51" spans="1:34" ht="36" outlineLevel="3">
      <c r="A51" s="15" t="s">
        <v>172</v>
      </c>
      <c r="B51" s="11" t="s">
        <v>218</v>
      </c>
      <c r="C51" s="11"/>
      <c r="D51" s="11"/>
      <c r="E51" s="11"/>
      <c r="F51" s="11"/>
      <c r="G51" s="20">
        <v>0</v>
      </c>
      <c r="H51" s="20">
        <v>4080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3680</v>
      </c>
      <c r="Z51" s="12">
        <v>0</v>
      </c>
      <c r="AA51" s="12">
        <v>0</v>
      </c>
      <c r="AB51" s="12">
        <v>164494.79999999999</v>
      </c>
      <c r="AC51" s="12">
        <v>-164494.79999999999</v>
      </c>
      <c r="AD51" s="13">
        <f t="shared" si="0"/>
        <v>90.196078431372555</v>
      </c>
      <c r="AE51" s="5">
        <v>0.54831600000000003</v>
      </c>
      <c r="AF51" s="5">
        <v>0.54831600000000003</v>
      </c>
      <c r="AG51" s="4">
        <v>0</v>
      </c>
      <c r="AH51" s="2"/>
    </row>
    <row r="52" spans="1:34" ht="36" outlineLevel="4">
      <c r="A52" s="15" t="s">
        <v>219</v>
      </c>
      <c r="B52" s="11" t="s">
        <v>220</v>
      </c>
      <c r="C52" s="11"/>
      <c r="D52" s="11"/>
      <c r="E52" s="11"/>
      <c r="F52" s="11"/>
      <c r="G52" s="20">
        <v>0</v>
      </c>
      <c r="H52" s="20">
        <v>400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12">
        <v>0</v>
      </c>
      <c r="AA52" s="12">
        <v>0</v>
      </c>
      <c r="AB52" s="12">
        <v>164494.79999999999</v>
      </c>
      <c r="AC52" s="12">
        <v>-164494.79999999999</v>
      </c>
      <c r="AD52" s="13">
        <f t="shared" si="0"/>
        <v>0</v>
      </c>
      <c r="AE52" s="5">
        <v>0.54831600000000003</v>
      </c>
      <c r="AF52" s="5">
        <v>0.54831600000000003</v>
      </c>
      <c r="AG52" s="4">
        <v>0</v>
      </c>
      <c r="AH52" s="2"/>
    </row>
    <row r="53" spans="1:34" ht="36" outlineLevel="3">
      <c r="A53" s="15" t="s">
        <v>221</v>
      </c>
      <c r="B53" s="11" t="s">
        <v>222</v>
      </c>
      <c r="C53" s="11"/>
      <c r="D53" s="11"/>
      <c r="E53" s="11"/>
      <c r="F53" s="11"/>
      <c r="G53" s="20">
        <v>0</v>
      </c>
      <c r="H53" s="20">
        <v>3680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3680</v>
      </c>
      <c r="Z53" s="12">
        <v>0</v>
      </c>
      <c r="AA53" s="12">
        <v>0</v>
      </c>
      <c r="AB53" s="12">
        <v>75420</v>
      </c>
      <c r="AC53" s="12">
        <v>-75420</v>
      </c>
      <c r="AD53" s="13">
        <f t="shared" si="0"/>
        <v>100</v>
      </c>
      <c r="AE53" s="5">
        <v>0.83799999999999997</v>
      </c>
      <c r="AF53" s="5">
        <v>0.83799999999999997</v>
      </c>
      <c r="AG53" s="4">
        <v>0</v>
      </c>
      <c r="AH53" s="2"/>
    </row>
    <row r="54" spans="1:34" ht="54" outlineLevel="4">
      <c r="A54" s="15" t="s">
        <v>223</v>
      </c>
      <c r="B54" s="11" t="s">
        <v>23</v>
      </c>
      <c r="C54" s="11"/>
      <c r="D54" s="11"/>
      <c r="E54" s="11"/>
      <c r="F54" s="11"/>
      <c r="G54" s="20">
        <v>0</v>
      </c>
      <c r="H54" s="20">
        <v>3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12">
        <v>0</v>
      </c>
      <c r="AA54" s="12">
        <v>0</v>
      </c>
      <c r="AB54" s="12">
        <v>75420</v>
      </c>
      <c r="AC54" s="12">
        <v>-75420</v>
      </c>
      <c r="AD54" s="13">
        <f t="shared" si="0"/>
        <v>0</v>
      </c>
      <c r="AE54" s="5">
        <v>0.83799999999999997</v>
      </c>
      <c r="AF54" s="5">
        <v>0.83799999999999997</v>
      </c>
      <c r="AG54" s="4">
        <v>0</v>
      </c>
      <c r="AH54" s="2"/>
    </row>
    <row r="55" spans="1:34" ht="36" outlineLevel="3">
      <c r="A55" s="15" t="s">
        <v>125</v>
      </c>
      <c r="B55" s="11" t="s">
        <v>24</v>
      </c>
      <c r="C55" s="11"/>
      <c r="D55" s="11"/>
      <c r="E55" s="11"/>
      <c r="F55" s="11"/>
      <c r="G55" s="20">
        <v>0</v>
      </c>
      <c r="H55" s="20">
        <v>3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12">
        <v>0</v>
      </c>
      <c r="AA55" s="12">
        <v>0</v>
      </c>
      <c r="AB55" s="12">
        <v>4073654.89</v>
      </c>
      <c r="AC55" s="12">
        <v>-4073654.89</v>
      </c>
      <c r="AD55" s="13">
        <f t="shared" si="0"/>
        <v>0</v>
      </c>
      <c r="AE55" s="5">
        <v>0.68306141027677669</v>
      </c>
      <c r="AF55" s="5">
        <v>0.68306141027677669</v>
      </c>
      <c r="AG55" s="4">
        <v>0</v>
      </c>
      <c r="AH55" s="2"/>
    </row>
    <row r="56" spans="1:34" ht="36" outlineLevel="4">
      <c r="A56" s="15" t="s">
        <v>126</v>
      </c>
      <c r="B56" s="11" t="s">
        <v>25</v>
      </c>
      <c r="C56" s="11"/>
      <c r="D56" s="11"/>
      <c r="E56" s="11"/>
      <c r="F56" s="11"/>
      <c r="G56" s="20">
        <v>0</v>
      </c>
      <c r="H56" s="20">
        <v>3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12">
        <v>0</v>
      </c>
      <c r="AA56" s="12">
        <v>0</v>
      </c>
      <c r="AB56" s="12">
        <v>3952435.49</v>
      </c>
      <c r="AC56" s="12">
        <v>-3952435.49</v>
      </c>
      <c r="AD56" s="13">
        <f t="shared" si="0"/>
        <v>0</v>
      </c>
      <c r="AE56" s="5">
        <v>0.67648572382158623</v>
      </c>
      <c r="AF56" s="5">
        <v>0.67648572382158623</v>
      </c>
      <c r="AG56" s="4">
        <v>0</v>
      </c>
      <c r="AH56" s="2"/>
    </row>
    <row r="57" spans="1:34" ht="54" outlineLevel="4">
      <c r="A57" s="15" t="s">
        <v>224</v>
      </c>
      <c r="B57" s="11" t="s">
        <v>26</v>
      </c>
      <c r="C57" s="11"/>
      <c r="D57" s="11"/>
      <c r="E57" s="11"/>
      <c r="F57" s="11"/>
      <c r="G57" s="20">
        <v>0</v>
      </c>
      <c r="H57" s="20">
        <v>206.71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12">
        <v>0</v>
      </c>
      <c r="AA57" s="12">
        <v>0</v>
      </c>
      <c r="AB57" s="12">
        <v>50000</v>
      </c>
      <c r="AC57" s="12">
        <v>-50000</v>
      </c>
      <c r="AD57" s="13">
        <f t="shared" si="0"/>
        <v>0</v>
      </c>
      <c r="AE57" s="5">
        <v>1</v>
      </c>
      <c r="AF57" s="5">
        <v>1</v>
      </c>
      <c r="AG57" s="4">
        <v>0</v>
      </c>
      <c r="AH57" s="2"/>
    </row>
    <row r="58" spans="1:34" ht="36" outlineLevel="3">
      <c r="A58" s="15" t="s">
        <v>127</v>
      </c>
      <c r="B58" s="11" t="s">
        <v>27</v>
      </c>
      <c r="C58" s="11"/>
      <c r="D58" s="11"/>
      <c r="E58" s="11"/>
      <c r="F58" s="11"/>
      <c r="G58" s="20">
        <v>0</v>
      </c>
      <c r="H58" s="20">
        <v>55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12">
        <v>0</v>
      </c>
      <c r="AA58" s="12">
        <v>0</v>
      </c>
      <c r="AB58" s="12">
        <v>0</v>
      </c>
      <c r="AC58" s="12">
        <v>0</v>
      </c>
      <c r="AD58" s="13">
        <f t="shared" si="0"/>
        <v>0</v>
      </c>
      <c r="AE58" s="5">
        <v>0</v>
      </c>
      <c r="AF58" s="5">
        <v>0</v>
      </c>
      <c r="AG58" s="4">
        <v>0</v>
      </c>
      <c r="AH58" s="2"/>
    </row>
    <row r="59" spans="1:34" outlineLevel="4">
      <c r="A59" s="15" t="s">
        <v>128</v>
      </c>
      <c r="B59" s="11" t="s">
        <v>28</v>
      </c>
      <c r="C59" s="11"/>
      <c r="D59" s="11"/>
      <c r="E59" s="11"/>
      <c r="F59" s="11"/>
      <c r="G59" s="20">
        <v>0</v>
      </c>
      <c r="H59" s="20">
        <v>40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12">
        <v>0</v>
      </c>
      <c r="AA59" s="12">
        <v>0</v>
      </c>
      <c r="AB59" s="12">
        <v>0</v>
      </c>
      <c r="AC59" s="12">
        <v>0</v>
      </c>
      <c r="AD59" s="13">
        <f t="shared" si="0"/>
        <v>0</v>
      </c>
      <c r="AE59" s="5">
        <v>0</v>
      </c>
      <c r="AF59" s="5">
        <v>0</v>
      </c>
      <c r="AG59" s="4">
        <v>0</v>
      </c>
      <c r="AH59" s="2"/>
    </row>
    <row r="60" spans="1:34" ht="40.200000000000003" customHeight="1" outlineLevel="3">
      <c r="A60" s="15" t="s">
        <v>129</v>
      </c>
      <c r="B60" s="11" t="s">
        <v>29</v>
      </c>
      <c r="C60" s="11"/>
      <c r="D60" s="11"/>
      <c r="E60" s="11"/>
      <c r="F60" s="11"/>
      <c r="G60" s="20">
        <v>0</v>
      </c>
      <c r="H60" s="20">
        <v>10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12">
        <v>0</v>
      </c>
      <c r="AA60" s="12">
        <v>0</v>
      </c>
      <c r="AB60" s="12">
        <v>17540491</v>
      </c>
      <c r="AC60" s="12">
        <v>-17540491</v>
      </c>
      <c r="AD60" s="13">
        <f t="shared" si="0"/>
        <v>0</v>
      </c>
      <c r="AE60" s="5">
        <v>0.78667313448760556</v>
      </c>
      <c r="AF60" s="5">
        <v>0.78667313448760556</v>
      </c>
      <c r="AG60" s="4">
        <v>0</v>
      </c>
      <c r="AH60" s="2"/>
    </row>
    <row r="61" spans="1:34" outlineLevel="4">
      <c r="A61" s="15" t="s">
        <v>130</v>
      </c>
      <c r="B61" s="11" t="s">
        <v>30</v>
      </c>
      <c r="C61" s="11"/>
      <c r="D61" s="11"/>
      <c r="E61" s="11"/>
      <c r="F61" s="11"/>
      <c r="G61" s="20">
        <v>0</v>
      </c>
      <c r="H61" s="20">
        <v>5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12">
        <v>0</v>
      </c>
      <c r="AA61" s="12">
        <v>0</v>
      </c>
      <c r="AB61" s="12">
        <v>16393891</v>
      </c>
      <c r="AC61" s="12">
        <v>-16393891</v>
      </c>
      <c r="AD61" s="13">
        <f t="shared" si="0"/>
        <v>0</v>
      </c>
      <c r="AE61" s="5">
        <v>0.78936512886781973</v>
      </c>
      <c r="AF61" s="5">
        <v>0.78936512886781973</v>
      </c>
      <c r="AG61" s="4">
        <v>0</v>
      </c>
      <c r="AH61" s="2"/>
    </row>
    <row r="62" spans="1:34" ht="36" outlineLevel="4">
      <c r="A62" s="15" t="s">
        <v>131</v>
      </c>
      <c r="B62" s="11" t="s">
        <v>31</v>
      </c>
      <c r="C62" s="11"/>
      <c r="D62" s="11"/>
      <c r="E62" s="11"/>
      <c r="F62" s="11"/>
      <c r="G62" s="20">
        <v>0</v>
      </c>
      <c r="H62" s="20">
        <v>10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12">
        <v>0</v>
      </c>
      <c r="AA62" s="12">
        <v>0</v>
      </c>
      <c r="AB62" s="12">
        <v>1146600</v>
      </c>
      <c r="AC62" s="12">
        <v>-1146600</v>
      </c>
      <c r="AD62" s="13">
        <f t="shared" si="0"/>
        <v>0</v>
      </c>
      <c r="AE62" s="5">
        <v>0.7500981290069344</v>
      </c>
      <c r="AF62" s="5">
        <v>0.7500981290069344</v>
      </c>
      <c r="AG62" s="4">
        <v>0</v>
      </c>
      <c r="AH62" s="2"/>
    </row>
    <row r="63" spans="1:34" ht="36">
      <c r="A63" s="15" t="s">
        <v>132</v>
      </c>
      <c r="B63" s="11" t="s">
        <v>32</v>
      </c>
      <c r="C63" s="11"/>
      <c r="D63" s="11"/>
      <c r="E63" s="11"/>
      <c r="F63" s="11"/>
      <c r="G63" s="20">
        <v>0</v>
      </c>
      <c r="H63" s="20">
        <v>10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12">
        <v>0</v>
      </c>
      <c r="AA63" s="12">
        <v>0</v>
      </c>
      <c r="AB63" s="12">
        <v>141300305.75999999</v>
      </c>
      <c r="AC63" s="12">
        <v>-141300305.75999999</v>
      </c>
      <c r="AD63" s="13">
        <f t="shared" si="0"/>
        <v>0</v>
      </c>
      <c r="AE63" s="5">
        <v>0.67803533220334022</v>
      </c>
      <c r="AF63" s="5">
        <v>0.68993727134517879</v>
      </c>
      <c r="AG63" s="4">
        <v>0</v>
      </c>
      <c r="AH63" s="2"/>
    </row>
    <row r="64" spans="1:34" ht="36" outlineLevel="3">
      <c r="A64" s="15" t="s">
        <v>225</v>
      </c>
      <c r="B64" s="11" t="s">
        <v>226</v>
      </c>
      <c r="C64" s="11"/>
      <c r="D64" s="11"/>
      <c r="E64" s="11"/>
      <c r="F64" s="11"/>
      <c r="G64" s="20">
        <v>0</v>
      </c>
      <c r="H64" s="20">
        <v>141.71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12">
        <v>0</v>
      </c>
      <c r="AA64" s="12">
        <v>0</v>
      </c>
      <c r="AB64" s="12">
        <v>2351940.44</v>
      </c>
      <c r="AC64" s="12">
        <v>-2351940.44</v>
      </c>
      <c r="AD64" s="13">
        <f t="shared" si="0"/>
        <v>0</v>
      </c>
      <c r="AE64" s="5">
        <v>0.85090291497090631</v>
      </c>
      <c r="AF64" s="5">
        <v>0.85090291497090631</v>
      </c>
      <c r="AG64" s="4">
        <v>0</v>
      </c>
      <c r="AH64" s="2"/>
    </row>
    <row r="65" spans="1:34" outlineLevel="4">
      <c r="A65" s="15" t="s">
        <v>227</v>
      </c>
      <c r="B65" s="11" t="s">
        <v>228</v>
      </c>
      <c r="C65" s="11"/>
      <c r="D65" s="11"/>
      <c r="E65" s="11"/>
      <c r="F65" s="11"/>
      <c r="G65" s="20">
        <v>0</v>
      </c>
      <c r="H65" s="20">
        <v>91.71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12">
        <v>0</v>
      </c>
      <c r="AA65" s="12">
        <v>0</v>
      </c>
      <c r="AB65" s="12">
        <v>2238724.44</v>
      </c>
      <c r="AC65" s="12">
        <v>-2238724.44</v>
      </c>
      <c r="AD65" s="13">
        <f t="shared" si="0"/>
        <v>0</v>
      </c>
      <c r="AE65" s="5">
        <v>0.88034779394416041</v>
      </c>
      <c r="AF65" s="5">
        <v>0.88034779394416041</v>
      </c>
      <c r="AG65" s="4">
        <v>0</v>
      </c>
      <c r="AH65" s="2"/>
    </row>
    <row r="66" spans="1:34" ht="36" outlineLevel="4">
      <c r="A66" s="15" t="s">
        <v>229</v>
      </c>
      <c r="B66" s="11" t="s">
        <v>230</v>
      </c>
      <c r="C66" s="11"/>
      <c r="D66" s="11"/>
      <c r="E66" s="11"/>
      <c r="F66" s="11"/>
      <c r="G66" s="20">
        <v>0</v>
      </c>
      <c r="H66" s="20">
        <v>50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12">
        <v>0</v>
      </c>
      <c r="AA66" s="12">
        <v>0</v>
      </c>
      <c r="AB66" s="12">
        <v>113216</v>
      </c>
      <c r="AC66" s="12">
        <v>-113216</v>
      </c>
      <c r="AD66" s="13">
        <f t="shared" si="0"/>
        <v>0</v>
      </c>
      <c r="AE66" s="5">
        <v>0.51216762270595917</v>
      </c>
      <c r="AF66" s="5">
        <v>0.51216762270595917</v>
      </c>
      <c r="AG66" s="4">
        <v>0</v>
      </c>
      <c r="AH66" s="2"/>
    </row>
    <row r="67" spans="1:34" ht="54" outlineLevel="3">
      <c r="A67" s="15" t="s">
        <v>231</v>
      </c>
      <c r="B67" s="11" t="s">
        <v>33</v>
      </c>
      <c r="C67" s="11"/>
      <c r="D67" s="11"/>
      <c r="E67" s="11"/>
      <c r="F67" s="11"/>
      <c r="G67" s="20">
        <v>0</v>
      </c>
      <c r="H67" s="20">
        <v>203174.19240999999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76.58</v>
      </c>
      <c r="Z67" s="12">
        <v>0</v>
      </c>
      <c r="AA67" s="12">
        <v>0</v>
      </c>
      <c r="AB67" s="12">
        <v>41100</v>
      </c>
      <c r="AC67" s="12">
        <v>-41100</v>
      </c>
      <c r="AD67" s="13">
        <f t="shared" ref="AD67:AD122" si="1">Y67/H67*100</f>
        <v>3.7691794952709169E-2</v>
      </c>
      <c r="AE67" s="5">
        <v>0.24190700412007063</v>
      </c>
      <c r="AF67" s="5">
        <v>0.24190700412007063</v>
      </c>
      <c r="AG67" s="4">
        <v>0</v>
      </c>
      <c r="AH67" s="2"/>
    </row>
    <row r="68" spans="1:34" ht="54" outlineLevel="1">
      <c r="A68" s="15" t="s">
        <v>133</v>
      </c>
      <c r="B68" s="11" t="s">
        <v>34</v>
      </c>
      <c r="C68" s="11"/>
      <c r="D68" s="11"/>
      <c r="E68" s="11"/>
      <c r="F68" s="11"/>
      <c r="G68" s="20">
        <v>0</v>
      </c>
      <c r="H68" s="20">
        <v>300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13.85</v>
      </c>
      <c r="Z68" s="12">
        <v>0</v>
      </c>
      <c r="AA68" s="12">
        <v>0</v>
      </c>
      <c r="AB68" s="12">
        <v>1985130</v>
      </c>
      <c r="AC68" s="12">
        <v>-1985130</v>
      </c>
      <c r="AD68" s="13">
        <f t="shared" si="1"/>
        <v>4.6166666666666671</v>
      </c>
      <c r="AE68" s="5">
        <v>0.99742244731844076</v>
      </c>
      <c r="AF68" s="5">
        <v>0.99742244731844076</v>
      </c>
      <c r="AG68" s="4">
        <v>0</v>
      </c>
      <c r="AH68" s="2"/>
    </row>
    <row r="69" spans="1:34" outlineLevel="3">
      <c r="A69" s="15" t="s">
        <v>134</v>
      </c>
      <c r="B69" s="11" t="s">
        <v>35</v>
      </c>
      <c r="C69" s="11"/>
      <c r="D69" s="11"/>
      <c r="E69" s="11"/>
      <c r="F69" s="11"/>
      <c r="G69" s="20">
        <v>0</v>
      </c>
      <c r="H69" s="20">
        <v>300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13.85</v>
      </c>
      <c r="Z69" s="12">
        <v>0</v>
      </c>
      <c r="AA69" s="12">
        <v>0</v>
      </c>
      <c r="AB69" s="12">
        <v>1985130</v>
      </c>
      <c r="AC69" s="12">
        <v>-1985130</v>
      </c>
      <c r="AD69" s="13">
        <f t="shared" si="1"/>
        <v>4.6166666666666671</v>
      </c>
      <c r="AE69" s="5">
        <v>0.99742244731844076</v>
      </c>
      <c r="AF69" s="5">
        <v>0.99742244731844076</v>
      </c>
      <c r="AG69" s="4">
        <v>0</v>
      </c>
      <c r="AH69" s="2"/>
    </row>
    <row r="70" spans="1:34" ht="36" outlineLevel="4">
      <c r="A70" s="15" t="s">
        <v>135</v>
      </c>
      <c r="B70" s="11" t="s">
        <v>36</v>
      </c>
      <c r="C70" s="11"/>
      <c r="D70" s="11"/>
      <c r="E70" s="11"/>
      <c r="F70" s="11"/>
      <c r="G70" s="20">
        <v>0</v>
      </c>
      <c r="H70" s="20">
        <v>150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62.73</v>
      </c>
      <c r="Z70" s="12">
        <v>0</v>
      </c>
      <c r="AA70" s="12">
        <v>0</v>
      </c>
      <c r="AB70" s="12">
        <v>1985130</v>
      </c>
      <c r="AC70" s="12">
        <v>-1985130</v>
      </c>
      <c r="AD70" s="13">
        <f t="shared" si="1"/>
        <v>41.819999999999993</v>
      </c>
      <c r="AE70" s="5">
        <v>0.99742244731844076</v>
      </c>
      <c r="AF70" s="5">
        <v>0.99742244731844076</v>
      </c>
      <c r="AG70" s="4">
        <v>0</v>
      </c>
      <c r="AH70" s="2"/>
    </row>
    <row r="71" spans="1:34" outlineLevel="3">
      <c r="A71" s="15" t="s">
        <v>124</v>
      </c>
      <c r="B71" s="11" t="s">
        <v>37</v>
      </c>
      <c r="C71" s="11"/>
      <c r="D71" s="11"/>
      <c r="E71" s="11"/>
      <c r="F71" s="11"/>
      <c r="G71" s="20">
        <v>0</v>
      </c>
      <c r="H71" s="20">
        <v>150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62.73</v>
      </c>
      <c r="Z71" s="12">
        <v>0</v>
      </c>
      <c r="AA71" s="12">
        <v>0</v>
      </c>
      <c r="AB71" s="12">
        <v>5633525.4100000001</v>
      </c>
      <c r="AC71" s="12">
        <v>-5633525.4100000001</v>
      </c>
      <c r="AD71" s="13">
        <f t="shared" si="1"/>
        <v>41.819999999999993</v>
      </c>
      <c r="AE71" s="5">
        <v>0.63620676636808582</v>
      </c>
      <c r="AF71" s="5">
        <v>0.63620676636808582</v>
      </c>
      <c r="AG71" s="4">
        <v>0</v>
      </c>
      <c r="AH71" s="2"/>
    </row>
    <row r="72" spans="1:34" ht="36" outlineLevel="4">
      <c r="A72" s="15" t="s">
        <v>232</v>
      </c>
      <c r="B72" s="11" t="s">
        <v>233</v>
      </c>
      <c r="C72" s="11"/>
      <c r="D72" s="11"/>
      <c r="E72" s="11"/>
      <c r="F72" s="11"/>
      <c r="G72" s="20">
        <v>0</v>
      </c>
      <c r="H72" s="20">
        <v>202724.19240999999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12">
        <v>0</v>
      </c>
      <c r="AA72" s="12">
        <v>0</v>
      </c>
      <c r="AB72" s="12">
        <v>1742513.22</v>
      </c>
      <c r="AC72" s="12">
        <v>-1742513.22</v>
      </c>
      <c r="AD72" s="13">
        <f t="shared" si="1"/>
        <v>0</v>
      </c>
      <c r="AE72" s="5">
        <v>0.59370126746166951</v>
      </c>
      <c r="AF72" s="5">
        <v>0.59370126746166951</v>
      </c>
      <c r="AG72" s="4">
        <v>0</v>
      </c>
      <c r="AH72" s="2"/>
    </row>
    <row r="73" spans="1:34" ht="36" outlineLevel="4">
      <c r="A73" s="15" t="s">
        <v>234</v>
      </c>
      <c r="B73" s="11" t="s">
        <v>235</v>
      </c>
      <c r="C73" s="11"/>
      <c r="D73" s="11"/>
      <c r="E73" s="11"/>
      <c r="F73" s="11"/>
      <c r="G73" s="20">
        <v>0</v>
      </c>
      <c r="H73" s="20">
        <v>2935.6774999999998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12">
        <v>0</v>
      </c>
      <c r="AA73" s="12">
        <v>0</v>
      </c>
      <c r="AB73" s="12">
        <v>3212893.44</v>
      </c>
      <c r="AC73" s="12">
        <v>-3212893.44</v>
      </c>
      <c r="AD73" s="13">
        <f t="shared" si="1"/>
        <v>0</v>
      </c>
      <c r="AE73" s="5">
        <v>0.67014860146423882</v>
      </c>
      <c r="AF73" s="5">
        <v>0.67014860146423882</v>
      </c>
      <c r="AG73" s="4">
        <v>0</v>
      </c>
      <c r="AH73" s="2"/>
    </row>
    <row r="74" spans="1:34" ht="36" outlineLevel="4">
      <c r="A74" s="15" t="s">
        <v>236</v>
      </c>
      <c r="B74" s="11" t="s">
        <v>237</v>
      </c>
      <c r="C74" s="11"/>
      <c r="D74" s="11"/>
      <c r="E74" s="11"/>
      <c r="F74" s="11"/>
      <c r="G74" s="20">
        <v>0</v>
      </c>
      <c r="H74" s="20">
        <v>136363.63699999999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12">
        <v>0</v>
      </c>
      <c r="AA74" s="12">
        <v>0</v>
      </c>
      <c r="AB74" s="12">
        <v>0</v>
      </c>
      <c r="AC74" s="12">
        <v>0</v>
      </c>
      <c r="AD74" s="13">
        <f t="shared" si="1"/>
        <v>0</v>
      </c>
      <c r="AE74" s="5">
        <v>0</v>
      </c>
      <c r="AF74" s="5">
        <v>0</v>
      </c>
      <c r="AG74" s="4">
        <v>0</v>
      </c>
      <c r="AH74" s="2"/>
    </row>
    <row r="75" spans="1:34" outlineLevel="4">
      <c r="A75" s="15" t="s">
        <v>238</v>
      </c>
      <c r="B75" s="11" t="s">
        <v>239</v>
      </c>
      <c r="C75" s="11"/>
      <c r="D75" s="11"/>
      <c r="E75" s="11"/>
      <c r="F75" s="11"/>
      <c r="G75" s="20">
        <v>0</v>
      </c>
      <c r="H75" s="20">
        <v>62372.245909999998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12">
        <v>0</v>
      </c>
      <c r="AA75" s="12">
        <v>0</v>
      </c>
      <c r="AB75" s="12">
        <v>678118.75</v>
      </c>
      <c r="AC75" s="12">
        <v>-678118.75</v>
      </c>
      <c r="AD75" s="13">
        <f t="shared" si="1"/>
        <v>0</v>
      </c>
      <c r="AE75" s="5">
        <v>0.61152380737667955</v>
      </c>
      <c r="AF75" s="5">
        <v>0.61152380737667955</v>
      </c>
      <c r="AG75" s="4">
        <v>0</v>
      </c>
      <c r="AH75" s="2"/>
    </row>
    <row r="76" spans="1:34" outlineLevel="3">
      <c r="A76" s="15" t="s">
        <v>240</v>
      </c>
      <c r="B76" s="11" t="s">
        <v>241</v>
      </c>
      <c r="C76" s="11"/>
      <c r="D76" s="11"/>
      <c r="E76" s="11"/>
      <c r="F76" s="11"/>
      <c r="G76" s="20">
        <v>0</v>
      </c>
      <c r="H76" s="20">
        <v>1052.6320000000001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12">
        <v>0</v>
      </c>
      <c r="AA76" s="12">
        <v>0</v>
      </c>
      <c r="AB76" s="12">
        <v>27269525.629999999</v>
      </c>
      <c r="AC76" s="12">
        <v>-27269525.629999999</v>
      </c>
      <c r="AD76" s="13">
        <f t="shared" si="1"/>
        <v>0</v>
      </c>
      <c r="AE76" s="5">
        <v>0.67650055506508899</v>
      </c>
      <c r="AF76" s="5">
        <v>0.67650055506508899</v>
      </c>
      <c r="AG76" s="4">
        <v>0</v>
      </c>
      <c r="AH76" s="2"/>
    </row>
    <row r="77" spans="1:34" ht="54" outlineLevel="4">
      <c r="A77" s="15" t="s">
        <v>242</v>
      </c>
      <c r="B77" s="11" t="s">
        <v>38</v>
      </c>
      <c r="C77" s="11"/>
      <c r="D77" s="11"/>
      <c r="E77" s="11"/>
      <c r="F77" s="11"/>
      <c r="G77" s="20">
        <v>0</v>
      </c>
      <c r="H77" s="20">
        <v>7515.6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1376.1</v>
      </c>
      <c r="Z77" s="12">
        <v>0</v>
      </c>
      <c r="AA77" s="12">
        <v>0</v>
      </c>
      <c r="AB77" s="12">
        <v>16171405.720000001</v>
      </c>
      <c r="AC77" s="12">
        <v>-16171405.720000001</v>
      </c>
      <c r="AD77" s="13">
        <f t="shared" si="1"/>
        <v>18.30991537601788</v>
      </c>
      <c r="AE77" s="5">
        <v>0.69352826774056853</v>
      </c>
      <c r="AF77" s="5">
        <v>0.69352826774056853</v>
      </c>
      <c r="AG77" s="4">
        <v>0</v>
      </c>
      <c r="AH77" s="2"/>
    </row>
    <row r="78" spans="1:34" ht="36" outlineLevel="4">
      <c r="A78" s="15" t="s">
        <v>104</v>
      </c>
      <c r="B78" s="11" t="s">
        <v>39</v>
      </c>
      <c r="C78" s="11"/>
      <c r="D78" s="11"/>
      <c r="E78" s="11"/>
      <c r="F78" s="11"/>
      <c r="G78" s="20">
        <v>0</v>
      </c>
      <c r="H78" s="20">
        <v>7514.2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1376.1</v>
      </c>
      <c r="Z78" s="12">
        <v>0</v>
      </c>
      <c r="AA78" s="12">
        <v>0</v>
      </c>
      <c r="AB78" s="12">
        <v>10742510.619999999</v>
      </c>
      <c r="AC78" s="12">
        <v>-10742510.619999999</v>
      </c>
      <c r="AD78" s="13">
        <f t="shared" si="1"/>
        <v>18.313326767985945</v>
      </c>
      <c r="AE78" s="5">
        <v>0.67519221007774832</v>
      </c>
      <c r="AF78" s="5">
        <v>0.67519221007774832</v>
      </c>
      <c r="AG78" s="4">
        <v>0</v>
      </c>
      <c r="AH78" s="2"/>
    </row>
    <row r="79" spans="1:34" outlineLevel="4">
      <c r="A79" s="15" t="s">
        <v>105</v>
      </c>
      <c r="B79" s="11" t="s">
        <v>40</v>
      </c>
      <c r="C79" s="11"/>
      <c r="D79" s="11"/>
      <c r="E79" s="11"/>
      <c r="F79" s="11"/>
      <c r="G79" s="20">
        <v>0</v>
      </c>
      <c r="H79" s="20">
        <v>7464.2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1376.1</v>
      </c>
      <c r="Z79" s="12">
        <v>0</v>
      </c>
      <c r="AA79" s="12">
        <v>0</v>
      </c>
      <c r="AB79" s="12">
        <v>286556.65999999997</v>
      </c>
      <c r="AC79" s="12">
        <v>-286556.65999999997</v>
      </c>
      <c r="AD79" s="13">
        <f t="shared" si="1"/>
        <v>18.436001178960908</v>
      </c>
      <c r="AE79" s="5">
        <v>0.2944781214674751</v>
      </c>
      <c r="AF79" s="5">
        <v>0.2944781214674751</v>
      </c>
      <c r="AG79" s="4">
        <v>0</v>
      </c>
      <c r="AH79" s="2"/>
    </row>
    <row r="80" spans="1:34" ht="16.2" customHeight="1" outlineLevel="4">
      <c r="A80" s="15" t="s">
        <v>111</v>
      </c>
      <c r="B80" s="11" t="s">
        <v>41</v>
      </c>
      <c r="C80" s="11"/>
      <c r="D80" s="11"/>
      <c r="E80" s="11"/>
      <c r="F80" s="11"/>
      <c r="G80" s="20">
        <v>0</v>
      </c>
      <c r="H80" s="20">
        <v>50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12">
        <v>0</v>
      </c>
      <c r="AA80" s="12">
        <v>0</v>
      </c>
      <c r="AB80" s="12">
        <v>21052.63</v>
      </c>
      <c r="AC80" s="12">
        <v>-21052.63</v>
      </c>
      <c r="AD80" s="13">
        <f t="shared" si="1"/>
        <v>0</v>
      </c>
      <c r="AE80" s="5">
        <v>0.99775497630331755</v>
      </c>
      <c r="AF80" s="5">
        <v>0.99775497630331755</v>
      </c>
      <c r="AG80" s="4">
        <v>0</v>
      </c>
      <c r="AH80" s="2"/>
    </row>
    <row r="81" spans="1:34" outlineLevel="3">
      <c r="A81" s="15" t="s">
        <v>136</v>
      </c>
      <c r="B81" s="11" t="s">
        <v>42</v>
      </c>
      <c r="C81" s="11"/>
      <c r="D81" s="11"/>
      <c r="E81" s="11"/>
      <c r="F81" s="11"/>
      <c r="G81" s="20">
        <v>0</v>
      </c>
      <c r="H81" s="20">
        <v>1.4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12">
        <v>0</v>
      </c>
      <c r="AA81" s="12">
        <v>0</v>
      </c>
      <c r="AB81" s="12">
        <v>87737428.150000006</v>
      </c>
      <c r="AC81" s="12">
        <v>-87737428.150000006</v>
      </c>
      <c r="AD81" s="13">
        <f t="shared" si="1"/>
        <v>0</v>
      </c>
      <c r="AE81" s="5">
        <v>0.67435734755134968</v>
      </c>
      <c r="AF81" s="5">
        <v>0.67435734755134968</v>
      </c>
      <c r="AG81" s="4">
        <v>0</v>
      </c>
      <c r="AH81" s="2"/>
    </row>
    <row r="82" spans="1:34" outlineLevel="4">
      <c r="A82" s="15" t="s">
        <v>137</v>
      </c>
      <c r="B82" s="11" t="s">
        <v>43</v>
      </c>
      <c r="C82" s="11"/>
      <c r="D82" s="11"/>
      <c r="E82" s="11"/>
      <c r="F82" s="11"/>
      <c r="G82" s="20">
        <v>0</v>
      </c>
      <c r="H82" s="20">
        <v>1.4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12">
        <v>0</v>
      </c>
      <c r="AA82" s="12">
        <v>0</v>
      </c>
      <c r="AB82" s="12">
        <v>12109345.380000001</v>
      </c>
      <c r="AC82" s="12">
        <v>-12109345.380000001</v>
      </c>
      <c r="AD82" s="13">
        <f t="shared" si="1"/>
        <v>0</v>
      </c>
      <c r="AE82" s="5">
        <v>0.69484423646935045</v>
      </c>
      <c r="AF82" s="5">
        <v>0.69484423646935045</v>
      </c>
      <c r="AG82" s="4">
        <v>0</v>
      </c>
      <c r="AH82" s="2"/>
    </row>
    <row r="83" spans="1:34" ht="54" outlineLevel="4">
      <c r="A83" s="15" t="s">
        <v>243</v>
      </c>
      <c r="B83" s="11" t="s">
        <v>44</v>
      </c>
      <c r="C83" s="11"/>
      <c r="D83" s="11"/>
      <c r="E83" s="11"/>
      <c r="F83" s="11"/>
      <c r="G83" s="20">
        <v>0</v>
      </c>
      <c r="H83" s="20">
        <v>285982.04590999999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54700.15595</v>
      </c>
      <c r="Z83" s="12">
        <v>0</v>
      </c>
      <c r="AA83" s="12">
        <v>0</v>
      </c>
      <c r="AB83" s="12">
        <v>142999.97</v>
      </c>
      <c r="AC83" s="12">
        <v>-142999.97</v>
      </c>
      <c r="AD83" s="13">
        <f t="shared" si="1"/>
        <v>19.127129388819892</v>
      </c>
      <c r="AE83" s="5">
        <v>0.19615908900517512</v>
      </c>
      <c r="AF83" s="5">
        <v>0.19615908900517512</v>
      </c>
      <c r="AG83" s="4">
        <v>0</v>
      </c>
      <c r="AH83" s="2"/>
    </row>
    <row r="84" spans="1:34" outlineLevel="4">
      <c r="A84" s="15" t="s">
        <v>244</v>
      </c>
      <c r="B84" s="11" t="s">
        <v>245</v>
      </c>
      <c r="C84" s="11"/>
      <c r="D84" s="11"/>
      <c r="E84" s="11"/>
      <c r="F84" s="11"/>
      <c r="G84" s="20">
        <v>0</v>
      </c>
      <c r="H84" s="20">
        <v>18287.8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12">
        <v>0</v>
      </c>
      <c r="AA84" s="12">
        <v>0</v>
      </c>
      <c r="AB84" s="12">
        <v>508802.3</v>
      </c>
      <c r="AC84" s="12">
        <v>-508802.3</v>
      </c>
      <c r="AD84" s="13">
        <f t="shared" si="1"/>
        <v>0</v>
      </c>
      <c r="AE84" s="5">
        <v>0.69499016527796753</v>
      </c>
      <c r="AF84" s="5">
        <v>0.69499016527796753</v>
      </c>
      <c r="AG84" s="4">
        <v>0</v>
      </c>
      <c r="AH84" s="2"/>
    </row>
    <row r="85" spans="1:34" ht="36" outlineLevel="4">
      <c r="A85" s="15" t="s">
        <v>246</v>
      </c>
      <c r="B85" s="11" t="s">
        <v>247</v>
      </c>
      <c r="C85" s="11"/>
      <c r="D85" s="11"/>
      <c r="E85" s="11"/>
      <c r="F85" s="11"/>
      <c r="G85" s="20">
        <v>0</v>
      </c>
      <c r="H85" s="20">
        <v>627.71271000000002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12">
        <v>0</v>
      </c>
      <c r="AA85" s="12">
        <v>0</v>
      </c>
      <c r="AB85" s="12">
        <v>2337436.06</v>
      </c>
      <c r="AC85" s="12">
        <v>-2337436.06</v>
      </c>
      <c r="AD85" s="13">
        <f t="shared" si="1"/>
        <v>0</v>
      </c>
      <c r="AE85" s="5">
        <v>0.57212680096369595</v>
      </c>
      <c r="AF85" s="5">
        <v>0.57212680096369595</v>
      </c>
      <c r="AG85" s="4">
        <v>0</v>
      </c>
      <c r="AH85" s="2"/>
    </row>
    <row r="86" spans="1:34" ht="21" customHeight="1" outlineLevel="4">
      <c r="A86" s="15" t="s">
        <v>248</v>
      </c>
      <c r="B86" s="11" t="s">
        <v>249</v>
      </c>
      <c r="C86" s="11"/>
      <c r="D86" s="11"/>
      <c r="E86" s="11"/>
      <c r="F86" s="11"/>
      <c r="G86" s="20">
        <v>0</v>
      </c>
      <c r="H86" s="20">
        <v>17406.476559999999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12">
        <v>0</v>
      </c>
      <c r="AA86" s="12">
        <v>0</v>
      </c>
      <c r="AB86" s="12">
        <v>99999.99</v>
      </c>
      <c r="AC86" s="12">
        <v>-99999.99</v>
      </c>
      <c r="AD86" s="13">
        <f t="shared" si="1"/>
        <v>0</v>
      </c>
      <c r="AE86" s="5">
        <v>0.99999990000000005</v>
      </c>
      <c r="AF86" s="5">
        <v>0.99999990000000005</v>
      </c>
      <c r="AG86" s="4">
        <v>0</v>
      </c>
      <c r="AH86" s="2"/>
    </row>
    <row r="87" spans="1:34" ht="36" outlineLevel="4">
      <c r="A87" s="15" t="s">
        <v>250</v>
      </c>
      <c r="B87" s="11" t="s">
        <v>251</v>
      </c>
      <c r="C87" s="11"/>
      <c r="D87" s="11"/>
      <c r="E87" s="11"/>
      <c r="F87" s="11"/>
      <c r="G87" s="20">
        <v>0</v>
      </c>
      <c r="H87" s="20">
        <v>253.6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12">
        <v>0</v>
      </c>
      <c r="AA87" s="12">
        <v>0</v>
      </c>
      <c r="AB87" s="12">
        <v>0</v>
      </c>
      <c r="AC87" s="12">
        <v>0</v>
      </c>
      <c r="AD87" s="13">
        <f t="shared" si="1"/>
        <v>0</v>
      </c>
      <c r="AE87" s="5">
        <v>0</v>
      </c>
      <c r="AF87" s="5">
        <v>0</v>
      </c>
      <c r="AG87" s="4">
        <v>0</v>
      </c>
      <c r="AH87" s="2"/>
    </row>
    <row r="88" spans="1:34" outlineLevel="3">
      <c r="A88" s="15" t="s">
        <v>252</v>
      </c>
      <c r="B88" s="11" t="s">
        <v>253</v>
      </c>
      <c r="C88" s="11"/>
      <c r="D88" s="11"/>
      <c r="E88" s="11"/>
      <c r="F88" s="11"/>
      <c r="G88" s="20">
        <v>0</v>
      </c>
      <c r="H88" s="20">
        <v>14148.751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4478.8220000000001</v>
      </c>
      <c r="Z88" s="12">
        <v>0</v>
      </c>
      <c r="AA88" s="12">
        <v>0</v>
      </c>
      <c r="AB88" s="12">
        <v>9654364.1899999995</v>
      </c>
      <c r="AC88" s="12">
        <v>-9654364.1899999995</v>
      </c>
      <c r="AD88" s="13">
        <f t="shared" si="1"/>
        <v>31.65524645956382</v>
      </c>
      <c r="AE88" s="5">
        <v>0.6694350158026191</v>
      </c>
      <c r="AF88" s="5">
        <v>0.6694350158026191</v>
      </c>
      <c r="AG88" s="4">
        <v>0</v>
      </c>
      <c r="AH88" s="2"/>
    </row>
    <row r="89" spans="1:34" ht="54" outlineLevel="4">
      <c r="A89" s="15" t="s">
        <v>254</v>
      </c>
      <c r="B89" s="11" t="s">
        <v>255</v>
      </c>
      <c r="C89" s="11"/>
      <c r="D89" s="11"/>
      <c r="E89" s="11"/>
      <c r="F89" s="11"/>
      <c r="G89" s="20">
        <v>0</v>
      </c>
      <c r="H89" s="20">
        <v>390.6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108.922</v>
      </c>
      <c r="Z89" s="12">
        <v>0</v>
      </c>
      <c r="AA89" s="12">
        <v>0</v>
      </c>
      <c r="AB89" s="12">
        <v>8780815.5399999991</v>
      </c>
      <c r="AC89" s="12">
        <v>-8780815.5399999991</v>
      </c>
      <c r="AD89" s="13">
        <f t="shared" si="1"/>
        <v>27.8858166922683</v>
      </c>
      <c r="AE89" s="5">
        <v>0.70993946200199098</v>
      </c>
      <c r="AF89" s="5">
        <v>0.70993946200199098</v>
      </c>
      <c r="AG89" s="4">
        <v>0</v>
      </c>
      <c r="AH89" s="2"/>
    </row>
    <row r="90" spans="1:34" ht="54" outlineLevel="4">
      <c r="A90" s="15" t="s">
        <v>256</v>
      </c>
      <c r="B90" s="11" t="s">
        <v>257</v>
      </c>
      <c r="C90" s="11"/>
      <c r="D90" s="11"/>
      <c r="E90" s="11"/>
      <c r="F90" s="11"/>
      <c r="G90" s="20">
        <v>0</v>
      </c>
      <c r="H90" s="20">
        <v>1258.951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369.9</v>
      </c>
      <c r="Z90" s="12">
        <v>0</v>
      </c>
      <c r="AA90" s="12">
        <v>0</v>
      </c>
      <c r="AB90" s="12">
        <v>686738.65</v>
      </c>
      <c r="AC90" s="12">
        <v>-686738.65</v>
      </c>
      <c r="AD90" s="13">
        <f t="shared" si="1"/>
        <v>29.381604208583173</v>
      </c>
      <c r="AE90" s="5">
        <v>0.36794472085031327</v>
      </c>
      <c r="AF90" s="5">
        <v>0.36794472085031327</v>
      </c>
      <c r="AG90" s="4">
        <v>0</v>
      </c>
      <c r="AH90" s="2"/>
    </row>
    <row r="91" spans="1:34" ht="36" outlineLevel="4">
      <c r="A91" s="15" t="s">
        <v>258</v>
      </c>
      <c r="B91" s="11" t="s">
        <v>259</v>
      </c>
      <c r="C91" s="11"/>
      <c r="D91" s="11"/>
      <c r="E91" s="11"/>
      <c r="F91" s="11"/>
      <c r="G91" s="20">
        <v>0</v>
      </c>
      <c r="H91" s="20">
        <v>12499.2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4000</v>
      </c>
      <c r="Z91" s="12">
        <v>0</v>
      </c>
      <c r="AA91" s="12">
        <v>0</v>
      </c>
      <c r="AB91" s="12">
        <v>50000</v>
      </c>
      <c r="AC91" s="12">
        <v>-50000</v>
      </c>
      <c r="AD91" s="13">
        <f t="shared" si="1"/>
        <v>32.002048131080386</v>
      </c>
      <c r="AE91" s="5">
        <v>1</v>
      </c>
      <c r="AF91" s="5">
        <v>1</v>
      </c>
      <c r="AG91" s="4">
        <v>0</v>
      </c>
      <c r="AH91" s="2"/>
    </row>
    <row r="92" spans="1:34" ht="18.600000000000001" customHeight="1" outlineLevel="4">
      <c r="A92" s="15" t="s">
        <v>140</v>
      </c>
      <c r="B92" s="11" t="s">
        <v>45</v>
      </c>
      <c r="C92" s="11"/>
      <c r="D92" s="11"/>
      <c r="E92" s="11"/>
      <c r="F92" s="11"/>
      <c r="G92" s="20">
        <v>0</v>
      </c>
      <c r="H92" s="20">
        <v>11672.5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12">
        <v>0</v>
      </c>
      <c r="AA92" s="12">
        <v>0</v>
      </c>
      <c r="AB92" s="12">
        <v>52600</v>
      </c>
      <c r="AC92" s="12">
        <v>-52600</v>
      </c>
      <c r="AD92" s="13">
        <f t="shared" si="1"/>
        <v>0</v>
      </c>
      <c r="AE92" s="5">
        <v>0.99939998001200037</v>
      </c>
      <c r="AF92" s="5">
        <v>0.99939998001200037</v>
      </c>
      <c r="AG92" s="4">
        <v>0</v>
      </c>
      <c r="AH92" s="2"/>
    </row>
    <row r="93" spans="1:34" ht="54" outlineLevel="3">
      <c r="A93" s="15" t="s">
        <v>260</v>
      </c>
      <c r="B93" s="11" t="s">
        <v>261</v>
      </c>
      <c r="C93" s="11"/>
      <c r="D93" s="11"/>
      <c r="E93" s="11"/>
      <c r="F93" s="11"/>
      <c r="G93" s="20">
        <v>0</v>
      </c>
      <c r="H93" s="20">
        <v>330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12">
        <v>0</v>
      </c>
      <c r="AA93" s="12">
        <v>0</v>
      </c>
      <c r="AB93" s="12">
        <v>70997.649999999994</v>
      </c>
      <c r="AC93" s="12">
        <v>-70997.649999999994</v>
      </c>
      <c r="AD93" s="13">
        <f t="shared" si="1"/>
        <v>0</v>
      </c>
      <c r="AE93" s="5">
        <v>0.845210119047619</v>
      </c>
      <c r="AF93" s="5">
        <v>0.845210119047619</v>
      </c>
      <c r="AG93" s="4">
        <v>0</v>
      </c>
      <c r="AH93" s="2"/>
    </row>
    <row r="94" spans="1:34" ht="36" outlineLevel="4">
      <c r="A94" s="15" t="s">
        <v>141</v>
      </c>
      <c r="B94" s="11" t="s">
        <v>46</v>
      </c>
      <c r="C94" s="11"/>
      <c r="D94" s="11"/>
      <c r="E94" s="11"/>
      <c r="F94" s="11"/>
      <c r="G94" s="20">
        <v>0</v>
      </c>
      <c r="H94" s="20">
        <v>11342.5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12">
        <v>0</v>
      </c>
      <c r="AA94" s="12">
        <v>0</v>
      </c>
      <c r="AB94" s="12">
        <v>70997.649999999994</v>
      </c>
      <c r="AC94" s="12">
        <v>-70997.649999999994</v>
      </c>
      <c r="AD94" s="13">
        <f t="shared" si="1"/>
        <v>0</v>
      </c>
      <c r="AE94" s="5">
        <v>0.845210119047619</v>
      </c>
      <c r="AF94" s="5">
        <v>0.845210119047619</v>
      </c>
      <c r="AG94" s="4">
        <v>0</v>
      </c>
      <c r="AH94" s="2"/>
    </row>
    <row r="95" spans="1:34" ht="19.8" customHeight="1" outlineLevel="4">
      <c r="A95" s="15" t="s">
        <v>104</v>
      </c>
      <c r="B95" s="11" t="s">
        <v>47</v>
      </c>
      <c r="C95" s="11"/>
      <c r="D95" s="11"/>
      <c r="E95" s="11"/>
      <c r="F95" s="11"/>
      <c r="G95" s="20">
        <v>0</v>
      </c>
      <c r="H95" s="20">
        <v>11289.06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1970</v>
      </c>
      <c r="Z95" s="12">
        <v>0</v>
      </c>
      <c r="AA95" s="12">
        <v>0</v>
      </c>
      <c r="AB95" s="12">
        <v>315348.34999999998</v>
      </c>
      <c r="AC95" s="12">
        <v>-315348.34999999998</v>
      </c>
      <c r="AD95" s="13">
        <f t="shared" si="1"/>
        <v>17.450522895617528</v>
      </c>
      <c r="AE95" s="5">
        <v>0.6306967</v>
      </c>
      <c r="AF95" s="5">
        <v>0.6306967</v>
      </c>
      <c r="AG95" s="4">
        <v>0</v>
      </c>
      <c r="AH95" s="2"/>
    </row>
    <row r="96" spans="1:34" outlineLevel="3">
      <c r="A96" s="15" t="s">
        <v>105</v>
      </c>
      <c r="B96" s="11" t="s">
        <v>48</v>
      </c>
      <c r="C96" s="11"/>
      <c r="D96" s="11"/>
      <c r="E96" s="11"/>
      <c r="F96" s="11"/>
      <c r="G96" s="20">
        <v>0</v>
      </c>
      <c r="H96" s="20">
        <v>3690.7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646.70016999999996</v>
      </c>
      <c r="Z96" s="12">
        <v>0</v>
      </c>
      <c r="AA96" s="12">
        <v>0</v>
      </c>
      <c r="AB96" s="12">
        <v>2519127.7400000002</v>
      </c>
      <c r="AC96" s="12">
        <v>-2519127.7400000002</v>
      </c>
      <c r="AD96" s="13">
        <f t="shared" si="1"/>
        <v>17.522425827078873</v>
      </c>
      <c r="AE96" s="5">
        <v>0.60972207861361216</v>
      </c>
      <c r="AF96" s="5">
        <v>4.6946100260901975</v>
      </c>
      <c r="AG96" s="4">
        <v>0</v>
      </c>
      <c r="AH96" s="2"/>
    </row>
    <row r="97" spans="1:34" outlineLevel="4">
      <c r="A97" s="15" t="s">
        <v>124</v>
      </c>
      <c r="B97" s="11" t="s">
        <v>49</v>
      </c>
      <c r="C97" s="11"/>
      <c r="D97" s="11"/>
      <c r="E97" s="11"/>
      <c r="F97" s="11"/>
      <c r="G97" s="20">
        <v>0</v>
      </c>
      <c r="H97" s="20">
        <v>6189.7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1198.3</v>
      </c>
      <c r="Z97" s="12">
        <v>0</v>
      </c>
      <c r="AA97" s="12">
        <v>0</v>
      </c>
      <c r="AB97" s="12">
        <v>734400</v>
      </c>
      <c r="AC97" s="12">
        <v>-734400</v>
      </c>
      <c r="AD97" s="13">
        <f t="shared" si="1"/>
        <v>19.359581239801607</v>
      </c>
      <c r="AE97" s="5">
        <v>0.556869881710646</v>
      </c>
      <c r="AF97" s="5">
        <v>28.465116279069768</v>
      </c>
      <c r="AG97" s="4">
        <v>0</v>
      </c>
      <c r="AH97" s="2"/>
    </row>
    <row r="98" spans="1:34" ht="36" outlineLevel="4">
      <c r="A98" s="15" t="s">
        <v>142</v>
      </c>
      <c r="B98" s="11" t="s">
        <v>50</v>
      </c>
      <c r="C98" s="11"/>
      <c r="D98" s="11"/>
      <c r="E98" s="11"/>
      <c r="F98" s="11"/>
      <c r="G98" s="20">
        <v>0</v>
      </c>
      <c r="H98" s="20">
        <v>1408.66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125.02775</v>
      </c>
      <c r="Z98" s="12">
        <v>0</v>
      </c>
      <c r="AA98" s="12">
        <v>0</v>
      </c>
      <c r="AB98" s="12">
        <v>245887.7</v>
      </c>
      <c r="AC98" s="12">
        <v>-245887.7</v>
      </c>
      <c r="AD98" s="13">
        <f t="shared" si="1"/>
        <v>8.8756513282126281</v>
      </c>
      <c r="AE98" s="5">
        <v>0.52901828743545609</v>
      </c>
      <c r="AF98" s="5">
        <v>0.52901828743545609</v>
      </c>
      <c r="AG98" s="4">
        <v>0</v>
      </c>
      <c r="AH98" s="2"/>
    </row>
    <row r="99" spans="1:34" outlineLevel="4">
      <c r="A99" s="15" t="s">
        <v>143</v>
      </c>
      <c r="B99" s="11" t="s">
        <v>51</v>
      </c>
      <c r="C99" s="11"/>
      <c r="D99" s="11"/>
      <c r="E99" s="11"/>
      <c r="F99" s="11"/>
      <c r="G99" s="20">
        <v>0</v>
      </c>
      <c r="H99" s="20">
        <v>44712.800000000003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9760.9089199999999</v>
      </c>
      <c r="Z99" s="12">
        <v>0</v>
      </c>
      <c r="AA99" s="12">
        <v>0</v>
      </c>
      <c r="AB99" s="12">
        <v>1538840.04</v>
      </c>
      <c r="AC99" s="12">
        <v>-1538840.04</v>
      </c>
      <c r="AD99" s="13">
        <f t="shared" si="1"/>
        <v>21.830234116405144</v>
      </c>
      <c r="AE99" s="5">
        <v>0.6553833219761499</v>
      </c>
      <c r="AF99" s="5">
        <v>33.453044347826086</v>
      </c>
      <c r="AG99" s="4">
        <v>0</v>
      </c>
      <c r="AH99" s="2"/>
    </row>
    <row r="100" spans="1:34" outlineLevel="3">
      <c r="A100" s="15" t="s">
        <v>124</v>
      </c>
      <c r="B100" s="11" t="s">
        <v>52</v>
      </c>
      <c r="C100" s="11"/>
      <c r="D100" s="11"/>
      <c r="E100" s="11"/>
      <c r="F100" s="11"/>
      <c r="G100" s="20">
        <v>0</v>
      </c>
      <c r="H100" s="20">
        <v>27822.5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6633.2235499999997</v>
      </c>
      <c r="Z100" s="12">
        <v>0</v>
      </c>
      <c r="AA100" s="12">
        <v>0</v>
      </c>
      <c r="AB100" s="12">
        <v>3721818.2</v>
      </c>
      <c r="AC100" s="12">
        <v>-3721818.2</v>
      </c>
      <c r="AD100" s="13">
        <f t="shared" si="1"/>
        <v>23.841220415131637</v>
      </c>
      <c r="AE100" s="5">
        <v>0.73708127698340398</v>
      </c>
      <c r="AF100" s="5">
        <v>0.73708127698340398</v>
      </c>
      <c r="AG100" s="4">
        <v>0</v>
      </c>
      <c r="AH100" s="2"/>
    </row>
    <row r="101" spans="1:34" ht="36" outlineLevel="4">
      <c r="A101" s="15" t="s">
        <v>144</v>
      </c>
      <c r="B101" s="11" t="s">
        <v>53</v>
      </c>
      <c r="C101" s="11"/>
      <c r="D101" s="11"/>
      <c r="E101" s="11"/>
      <c r="F101" s="11"/>
      <c r="G101" s="20">
        <v>0</v>
      </c>
      <c r="H101" s="20">
        <v>16890.3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3127.6853700000001</v>
      </c>
      <c r="Z101" s="12">
        <v>0</v>
      </c>
      <c r="AA101" s="12">
        <v>0</v>
      </c>
      <c r="AB101" s="12">
        <v>3721818.2</v>
      </c>
      <c r="AC101" s="12">
        <v>-3721818.2</v>
      </c>
      <c r="AD101" s="13">
        <f t="shared" si="1"/>
        <v>18.517642493028543</v>
      </c>
      <c r="AE101" s="5">
        <v>0.73708127698340398</v>
      </c>
      <c r="AF101" s="5">
        <v>0.73708127698340398</v>
      </c>
      <c r="AG101" s="4">
        <v>0</v>
      </c>
      <c r="AH101" s="2"/>
    </row>
    <row r="102" spans="1:34" outlineLevel="3">
      <c r="A102" s="15" t="s">
        <v>145</v>
      </c>
      <c r="B102" s="11" t="s">
        <v>54</v>
      </c>
      <c r="C102" s="11"/>
      <c r="D102" s="11"/>
      <c r="E102" s="11"/>
      <c r="F102" s="11"/>
      <c r="G102" s="20">
        <v>0</v>
      </c>
      <c r="H102" s="20">
        <v>156288.79999999999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32585.2101</v>
      </c>
      <c r="Z102" s="12">
        <v>0</v>
      </c>
      <c r="AA102" s="12">
        <v>0</v>
      </c>
      <c r="AB102" s="12">
        <v>0</v>
      </c>
      <c r="AC102" s="12">
        <v>0</v>
      </c>
      <c r="AD102" s="13">
        <f t="shared" si="1"/>
        <v>20.849357151632109</v>
      </c>
      <c r="AE102" s="5">
        <v>0</v>
      </c>
      <c r="AF102" s="5">
        <v>0</v>
      </c>
      <c r="AG102" s="4">
        <v>0</v>
      </c>
      <c r="AH102" s="2"/>
    </row>
    <row r="103" spans="1:34" outlineLevel="4">
      <c r="A103" s="15" t="s">
        <v>124</v>
      </c>
      <c r="B103" s="11" t="s">
        <v>55</v>
      </c>
      <c r="C103" s="11"/>
      <c r="D103" s="11"/>
      <c r="E103" s="11"/>
      <c r="F103" s="11"/>
      <c r="G103" s="20">
        <v>0</v>
      </c>
      <c r="H103" s="20">
        <v>20349.3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7557.5112499999996</v>
      </c>
      <c r="Z103" s="12">
        <v>0</v>
      </c>
      <c r="AA103" s="12">
        <v>0</v>
      </c>
      <c r="AB103" s="12">
        <v>0</v>
      </c>
      <c r="AC103" s="12">
        <v>0</v>
      </c>
      <c r="AD103" s="13">
        <f t="shared" si="1"/>
        <v>37.138924926164535</v>
      </c>
      <c r="AE103" s="5">
        <v>0</v>
      </c>
      <c r="AF103" s="5">
        <v>0</v>
      </c>
      <c r="AG103" s="4">
        <v>0</v>
      </c>
      <c r="AH103" s="2"/>
    </row>
    <row r="104" spans="1:34" ht="54">
      <c r="A104" s="15" t="s">
        <v>138</v>
      </c>
      <c r="B104" s="11" t="s">
        <v>56</v>
      </c>
      <c r="C104" s="11"/>
      <c r="D104" s="11"/>
      <c r="E104" s="11"/>
      <c r="F104" s="11"/>
      <c r="G104" s="20">
        <v>0</v>
      </c>
      <c r="H104" s="20">
        <v>131049.1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24403.863959999999</v>
      </c>
      <c r="Z104" s="12">
        <v>0</v>
      </c>
      <c r="AA104" s="12">
        <v>0</v>
      </c>
      <c r="AB104" s="12">
        <v>30599167.699999999</v>
      </c>
      <c r="AC104" s="12">
        <v>-30599167.699999999</v>
      </c>
      <c r="AD104" s="13">
        <f t="shared" si="1"/>
        <v>18.621924118517409</v>
      </c>
      <c r="AE104" s="5">
        <v>0.65352162503998712</v>
      </c>
      <c r="AF104" s="5">
        <v>0.65352162503998712</v>
      </c>
      <c r="AG104" s="4">
        <v>0</v>
      </c>
      <c r="AH104" s="2"/>
    </row>
    <row r="105" spans="1:34" outlineLevel="3">
      <c r="A105" s="15" t="s">
        <v>146</v>
      </c>
      <c r="B105" s="11" t="s">
        <v>57</v>
      </c>
      <c r="C105" s="11"/>
      <c r="D105" s="11"/>
      <c r="E105" s="11"/>
      <c r="F105" s="11"/>
      <c r="G105" s="20">
        <v>0</v>
      </c>
      <c r="H105" s="20">
        <v>690.4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132.20294000000001</v>
      </c>
      <c r="Z105" s="12">
        <v>0</v>
      </c>
      <c r="AA105" s="12">
        <v>0</v>
      </c>
      <c r="AB105" s="12">
        <v>6783230.5599999996</v>
      </c>
      <c r="AC105" s="12">
        <v>-6783230.5599999996</v>
      </c>
      <c r="AD105" s="13">
        <f t="shared" si="1"/>
        <v>19.148745654692934</v>
      </c>
      <c r="AE105" s="5">
        <v>0.63471403787396985</v>
      </c>
      <c r="AF105" s="5">
        <v>0.63471403787396985</v>
      </c>
      <c r="AG105" s="4">
        <v>0</v>
      </c>
      <c r="AH105" s="2"/>
    </row>
    <row r="106" spans="1:34" ht="54" outlineLevel="4">
      <c r="A106" s="15" t="s">
        <v>147</v>
      </c>
      <c r="B106" s="11" t="s">
        <v>58</v>
      </c>
      <c r="C106" s="11"/>
      <c r="D106" s="11"/>
      <c r="E106" s="11"/>
      <c r="F106" s="11"/>
      <c r="G106" s="20">
        <v>0</v>
      </c>
      <c r="H106" s="20">
        <v>3905.518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491.63195000000002</v>
      </c>
      <c r="Z106" s="12">
        <v>0</v>
      </c>
      <c r="AA106" s="12">
        <v>0</v>
      </c>
      <c r="AB106" s="12">
        <v>1137283.6499999999</v>
      </c>
      <c r="AC106" s="12">
        <v>-1137283.6499999999</v>
      </c>
      <c r="AD106" s="13">
        <f t="shared" si="1"/>
        <v>12.588136836137998</v>
      </c>
      <c r="AE106" s="5">
        <v>0.66360348348698794</v>
      </c>
      <c r="AF106" s="5">
        <v>0.66360348348698794</v>
      </c>
      <c r="AG106" s="4">
        <v>0</v>
      </c>
      <c r="AH106" s="2"/>
    </row>
    <row r="107" spans="1:34" outlineLevel="4">
      <c r="A107" s="15" t="s">
        <v>139</v>
      </c>
      <c r="B107" s="11" t="s">
        <v>262</v>
      </c>
      <c r="C107" s="11"/>
      <c r="D107" s="11"/>
      <c r="E107" s="11"/>
      <c r="F107" s="11"/>
      <c r="G107" s="20">
        <v>0</v>
      </c>
      <c r="H107" s="20">
        <v>294.43299000000002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12">
        <v>0</v>
      </c>
      <c r="AA107" s="12">
        <v>0</v>
      </c>
      <c r="AB107" s="12">
        <v>5629281.3099999996</v>
      </c>
      <c r="AC107" s="12">
        <v>-5629281.3099999996</v>
      </c>
      <c r="AD107" s="13">
        <f t="shared" si="1"/>
        <v>0</v>
      </c>
      <c r="AE107" s="5">
        <v>0.62850649911796885</v>
      </c>
      <c r="AF107" s="5">
        <v>0.62850649911796885</v>
      </c>
      <c r="AG107" s="4">
        <v>0</v>
      </c>
      <c r="AH107" s="2"/>
    </row>
    <row r="108" spans="1:34" outlineLevel="4">
      <c r="A108" s="15" t="s">
        <v>148</v>
      </c>
      <c r="B108" s="11" t="s">
        <v>59</v>
      </c>
      <c r="C108" s="11"/>
      <c r="D108" s="11"/>
      <c r="E108" s="11"/>
      <c r="F108" s="11"/>
      <c r="G108" s="20">
        <v>0</v>
      </c>
      <c r="H108" s="20">
        <v>18454.2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3517.1</v>
      </c>
      <c r="Z108" s="12">
        <v>0</v>
      </c>
      <c r="AA108" s="12">
        <v>0</v>
      </c>
      <c r="AB108" s="12">
        <v>16665.599999999999</v>
      </c>
      <c r="AC108" s="12">
        <v>-16665.599999999999</v>
      </c>
      <c r="AD108" s="13">
        <f t="shared" si="1"/>
        <v>19.058534100638337</v>
      </c>
      <c r="AE108" s="5">
        <v>1</v>
      </c>
      <c r="AF108" s="5">
        <v>1</v>
      </c>
      <c r="AG108" s="4">
        <v>0</v>
      </c>
      <c r="AH108" s="2"/>
    </row>
    <row r="109" spans="1:34" outlineLevel="3">
      <c r="A109" s="15" t="s">
        <v>124</v>
      </c>
      <c r="B109" s="11" t="s">
        <v>60</v>
      </c>
      <c r="C109" s="11"/>
      <c r="D109" s="11"/>
      <c r="E109" s="11"/>
      <c r="F109" s="11"/>
      <c r="G109" s="20">
        <v>0</v>
      </c>
      <c r="H109" s="20">
        <v>18454.2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3517.1</v>
      </c>
      <c r="Z109" s="12">
        <v>0</v>
      </c>
      <c r="AA109" s="12">
        <v>0</v>
      </c>
      <c r="AB109" s="12">
        <v>1784430.21</v>
      </c>
      <c r="AC109" s="12">
        <v>-1784430.21</v>
      </c>
      <c r="AD109" s="13">
        <f t="shared" si="1"/>
        <v>19.058534100638337</v>
      </c>
      <c r="AE109" s="5">
        <v>0.71167974554808866</v>
      </c>
      <c r="AF109" s="5">
        <v>0.71167974554808866</v>
      </c>
      <c r="AG109" s="4">
        <v>0</v>
      </c>
      <c r="AH109" s="2"/>
    </row>
    <row r="110" spans="1:34" outlineLevel="4">
      <c r="A110" s="15" t="s">
        <v>149</v>
      </c>
      <c r="B110" s="11" t="s">
        <v>61</v>
      </c>
      <c r="C110" s="11"/>
      <c r="D110" s="11"/>
      <c r="E110" s="11"/>
      <c r="F110" s="11"/>
      <c r="G110" s="20">
        <v>0</v>
      </c>
      <c r="H110" s="20">
        <v>110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12.5</v>
      </c>
      <c r="Z110" s="12">
        <v>0</v>
      </c>
      <c r="AA110" s="12">
        <v>0</v>
      </c>
      <c r="AB110" s="12">
        <v>1679168.21</v>
      </c>
      <c r="AC110" s="12">
        <v>-1679168.21</v>
      </c>
      <c r="AD110" s="13">
        <f t="shared" si="1"/>
        <v>11.363636363636363</v>
      </c>
      <c r="AE110" s="5">
        <v>0.69904554248035145</v>
      </c>
      <c r="AF110" s="5">
        <v>0.69904554248035145</v>
      </c>
      <c r="AG110" s="4">
        <v>0</v>
      </c>
      <c r="AH110" s="2"/>
    </row>
    <row r="111" spans="1:34" outlineLevel="4">
      <c r="A111" s="15" t="s">
        <v>150</v>
      </c>
      <c r="B111" s="11" t="s">
        <v>62</v>
      </c>
      <c r="C111" s="11"/>
      <c r="D111" s="11"/>
      <c r="E111" s="11"/>
      <c r="F111" s="11"/>
      <c r="G111" s="20">
        <v>0</v>
      </c>
      <c r="H111" s="20">
        <v>110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12.5</v>
      </c>
      <c r="Z111" s="12">
        <v>0</v>
      </c>
      <c r="AA111" s="12">
        <v>0</v>
      </c>
      <c r="AB111" s="12">
        <v>105262</v>
      </c>
      <c r="AC111" s="12">
        <v>-105262</v>
      </c>
      <c r="AD111" s="13">
        <f t="shared" si="1"/>
        <v>11.363636363636363</v>
      </c>
      <c r="AE111" s="5">
        <v>0.99999049998574996</v>
      </c>
      <c r="AF111" s="5">
        <v>0.99999049998574996</v>
      </c>
      <c r="AG111" s="4">
        <v>0</v>
      </c>
      <c r="AH111" s="2"/>
    </row>
    <row r="112" spans="1:34" ht="36" outlineLevel="3">
      <c r="A112" s="15" t="s">
        <v>151</v>
      </c>
      <c r="B112" s="11" t="s">
        <v>63</v>
      </c>
      <c r="C112" s="11"/>
      <c r="D112" s="11"/>
      <c r="E112" s="11"/>
      <c r="F112" s="11"/>
      <c r="G112" s="20">
        <v>0</v>
      </c>
      <c r="H112" s="20">
        <v>520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12">
        <v>0</v>
      </c>
      <c r="AA112" s="12">
        <v>0</v>
      </c>
      <c r="AB112" s="12">
        <v>6821868.4800000004</v>
      </c>
      <c r="AC112" s="12">
        <v>-6821868.4800000004</v>
      </c>
      <c r="AD112" s="13">
        <f t="shared" si="1"/>
        <v>0</v>
      </c>
      <c r="AE112" s="5">
        <v>0.665875514778695</v>
      </c>
      <c r="AF112" s="5">
        <v>0.665875514778695</v>
      </c>
      <c r="AG112" s="4">
        <v>0</v>
      </c>
      <c r="AH112" s="2"/>
    </row>
    <row r="113" spans="1:34" ht="36" outlineLevel="4">
      <c r="A113" s="15" t="s">
        <v>263</v>
      </c>
      <c r="B113" s="11" t="s">
        <v>64</v>
      </c>
      <c r="C113" s="11"/>
      <c r="D113" s="11"/>
      <c r="E113" s="11"/>
      <c r="F113" s="11"/>
      <c r="G113" s="20">
        <v>0</v>
      </c>
      <c r="H113" s="20">
        <v>520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12">
        <v>0</v>
      </c>
      <c r="AA113" s="12">
        <v>0</v>
      </c>
      <c r="AB113" s="12">
        <v>6730376.1399999997</v>
      </c>
      <c r="AC113" s="12">
        <v>-6730376.1399999997</v>
      </c>
      <c r="AD113" s="13">
        <f t="shared" si="1"/>
        <v>0</v>
      </c>
      <c r="AE113" s="5">
        <v>0.66286473758214381</v>
      </c>
      <c r="AF113" s="5">
        <v>0.66286473758214381</v>
      </c>
      <c r="AG113" s="4">
        <v>0</v>
      </c>
      <c r="AH113" s="2"/>
    </row>
    <row r="114" spans="1:34" ht="36" customHeight="1" outlineLevel="4">
      <c r="A114" s="15" t="s">
        <v>152</v>
      </c>
      <c r="B114" s="11" t="s">
        <v>65</v>
      </c>
      <c r="C114" s="11"/>
      <c r="D114" s="11"/>
      <c r="E114" s="11"/>
      <c r="F114" s="11"/>
      <c r="G114" s="20">
        <v>0</v>
      </c>
      <c r="H114" s="20">
        <v>5168.7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1138.46181</v>
      </c>
      <c r="Z114" s="12">
        <v>0</v>
      </c>
      <c r="AA114" s="12">
        <v>0</v>
      </c>
      <c r="AB114" s="12">
        <v>28334.34</v>
      </c>
      <c r="AC114" s="12">
        <v>-28334.34</v>
      </c>
      <c r="AD114" s="13">
        <f t="shared" si="1"/>
        <v>22.026076382842881</v>
      </c>
      <c r="AE114" s="5">
        <v>1</v>
      </c>
      <c r="AF114" s="5">
        <v>1</v>
      </c>
      <c r="AG114" s="4">
        <v>0</v>
      </c>
      <c r="AH114" s="2"/>
    </row>
    <row r="115" spans="1:34" ht="36" outlineLevel="4">
      <c r="A115" s="15" t="s">
        <v>153</v>
      </c>
      <c r="B115" s="11" t="s">
        <v>66</v>
      </c>
      <c r="C115" s="11"/>
      <c r="D115" s="11"/>
      <c r="E115" s="11"/>
      <c r="F115" s="11"/>
      <c r="G115" s="20">
        <v>0</v>
      </c>
      <c r="H115" s="20">
        <v>1438.4448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327.58699999999999</v>
      </c>
      <c r="Z115" s="12">
        <v>0</v>
      </c>
      <c r="AA115" s="12">
        <v>0</v>
      </c>
      <c r="AB115" s="12">
        <v>63158</v>
      </c>
      <c r="AC115" s="12">
        <v>-63158</v>
      </c>
      <c r="AD115" s="13">
        <f t="shared" si="1"/>
        <v>22.773692810457515</v>
      </c>
      <c r="AE115" s="5">
        <v>1</v>
      </c>
      <c r="AF115" s="5">
        <v>1</v>
      </c>
      <c r="AG115" s="4">
        <v>0</v>
      </c>
      <c r="AH115" s="2"/>
    </row>
    <row r="116" spans="1:34" outlineLevel="3">
      <c r="A116" s="15" t="s">
        <v>154</v>
      </c>
      <c r="B116" s="11" t="s">
        <v>67</v>
      </c>
      <c r="C116" s="11"/>
      <c r="D116" s="11"/>
      <c r="E116" s="11"/>
      <c r="F116" s="11"/>
      <c r="G116" s="20">
        <v>0</v>
      </c>
      <c r="H116" s="20">
        <v>493.81200000000001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96.353210000000004</v>
      </c>
      <c r="Z116" s="12">
        <v>0</v>
      </c>
      <c r="AA116" s="12">
        <v>0</v>
      </c>
      <c r="AB116" s="12">
        <v>15209638.449999999</v>
      </c>
      <c r="AC116" s="12">
        <v>-15209638.449999999</v>
      </c>
      <c r="AD116" s="13">
        <f t="shared" si="1"/>
        <v>19.51212404720825</v>
      </c>
      <c r="AE116" s="5">
        <v>0.65074680447378563</v>
      </c>
      <c r="AF116" s="5">
        <v>0.65074680447378563</v>
      </c>
      <c r="AG116" s="4">
        <v>0</v>
      </c>
      <c r="AH116" s="2"/>
    </row>
    <row r="117" spans="1:34" ht="36" outlineLevel="4">
      <c r="A117" s="15" t="s">
        <v>155</v>
      </c>
      <c r="B117" s="11" t="s">
        <v>68</v>
      </c>
      <c r="C117" s="11"/>
      <c r="D117" s="11"/>
      <c r="E117" s="11"/>
      <c r="F117" s="11"/>
      <c r="G117" s="20">
        <v>0</v>
      </c>
      <c r="H117" s="20">
        <v>3236.5079999999998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714.52160000000003</v>
      </c>
      <c r="Z117" s="12">
        <v>0</v>
      </c>
      <c r="AA117" s="12">
        <v>0</v>
      </c>
      <c r="AB117" s="12">
        <v>14853976.15</v>
      </c>
      <c r="AC117" s="12">
        <v>-14853976.15</v>
      </c>
      <c r="AD117" s="13">
        <f t="shared" si="1"/>
        <v>22.076929826838061</v>
      </c>
      <c r="AE117" s="5">
        <v>0.64535007234675279</v>
      </c>
      <c r="AF117" s="5">
        <v>0.64535007234675279</v>
      </c>
      <c r="AG117" s="4">
        <v>0</v>
      </c>
      <c r="AH117" s="2"/>
    </row>
    <row r="118" spans="1:34" ht="36" outlineLevel="4">
      <c r="A118" s="15" t="s">
        <v>156</v>
      </c>
      <c r="B118" s="11" t="s">
        <v>69</v>
      </c>
      <c r="C118" s="11"/>
      <c r="D118" s="11"/>
      <c r="E118" s="11"/>
      <c r="F118" s="11"/>
      <c r="G118" s="20">
        <v>0</v>
      </c>
      <c r="H118" s="20">
        <v>4959.3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1159.239</v>
      </c>
      <c r="Z118" s="12">
        <v>0</v>
      </c>
      <c r="AA118" s="12">
        <v>0</v>
      </c>
      <c r="AB118" s="12">
        <v>303030.3</v>
      </c>
      <c r="AC118" s="12">
        <v>-303030.3</v>
      </c>
      <c r="AD118" s="13">
        <f t="shared" si="1"/>
        <v>23.375052930857176</v>
      </c>
      <c r="AE118" s="5">
        <v>1</v>
      </c>
      <c r="AF118" s="5">
        <v>1</v>
      </c>
      <c r="AG118" s="4">
        <v>0</v>
      </c>
      <c r="AH118" s="2"/>
    </row>
    <row r="119" spans="1:34" ht="54" outlineLevel="4">
      <c r="A119" s="15" t="s">
        <v>264</v>
      </c>
      <c r="B119" s="11" t="s">
        <v>70</v>
      </c>
      <c r="C119" s="11"/>
      <c r="D119" s="11"/>
      <c r="E119" s="11"/>
      <c r="F119" s="11"/>
      <c r="G119" s="20">
        <v>0</v>
      </c>
      <c r="H119" s="20">
        <v>4959.3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1159.239</v>
      </c>
      <c r="Z119" s="12">
        <v>0</v>
      </c>
      <c r="AA119" s="12">
        <v>0</v>
      </c>
      <c r="AB119" s="12">
        <v>52632</v>
      </c>
      <c r="AC119" s="12">
        <v>-52632</v>
      </c>
      <c r="AD119" s="13">
        <f t="shared" si="1"/>
        <v>23.375052930857176</v>
      </c>
      <c r="AE119" s="5">
        <v>1</v>
      </c>
      <c r="AF119" s="5">
        <v>1</v>
      </c>
      <c r="AG119" s="4">
        <v>0</v>
      </c>
      <c r="AH119" s="2"/>
    </row>
    <row r="120" spans="1:34" ht="36" outlineLevel="3">
      <c r="A120" s="15" t="s">
        <v>157</v>
      </c>
      <c r="B120" s="11" t="s">
        <v>71</v>
      </c>
      <c r="C120" s="11"/>
      <c r="D120" s="11"/>
      <c r="E120" s="11"/>
      <c r="F120" s="11"/>
      <c r="G120" s="20">
        <v>0</v>
      </c>
      <c r="H120" s="20">
        <v>370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78</v>
      </c>
      <c r="Z120" s="12">
        <v>0</v>
      </c>
      <c r="AA120" s="12">
        <v>0</v>
      </c>
      <c r="AB120" s="12">
        <v>0</v>
      </c>
      <c r="AC120" s="12">
        <v>0</v>
      </c>
      <c r="AD120" s="13">
        <f t="shared" si="1"/>
        <v>21.081081081081081</v>
      </c>
      <c r="AE120" s="5">
        <v>0</v>
      </c>
      <c r="AF120" s="5">
        <v>0</v>
      </c>
      <c r="AG120" s="4">
        <v>0</v>
      </c>
      <c r="AH120" s="2"/>
    </row>
    <row r="121" spans="1:34" outlineLevel="4">
      <c r="A121" s="15" t="s">
        <v>158</v>
      </c>
      <c r="B121" s="11" t="s">
        <v>72</v>
      </c>
      <c r="C121" s="11"/>
      <c r="D121" s="11"/>
      <c r="E121" s="11"/>
      <c r="F121" s="11"/>
      <c r="G121" s="20">
        <v>0</v>
      </c>
      <c r="H121" s="20">
        <v>370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78</v>
      </c>
      <c r="Z121" s="12">
        <v>0</v>
      </c>
      <c r="AA121" s="12">
        <v>0</v>
      </c>
      <c r="AB121" s="12">
        <v>0</v>
      </c>
      <c r="AC121" s="12">
        <v>0</v>
      </c>
      <c r="AD121" s="13">
        <f t="shared" si="1"/>
        <v>21.081081081081081</v>
      </c>
      <c r="AE121" s="5">
        <v>0</v>
      </c>
      <c r="AF121" s="5">
        <v>0</v>
      </c>
      <c r="AG121" s="4">
        <v>0</v>
      </c>
      <c r="AH121" s="2"/>
    </row>
    <row r="122" spans="1:34" ht="54" outlineLevel="3">
      <c r="A122" s="15" t="s">
        <v>265</v>
      </c>
      <c r="B122" s="11" t="s">
        <v>73</v>
      </c>
      <c r="C122" s="11"/>
      <c r="D122" s="11"/>
      <c r="E122" s="11"/>
      <c r="F122" s="11"/>
      <c r="G122" s="20">
        <v>0</v>
      </c>
      <c r="H122" s="20">
        <v>56189.468999999997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13049.691790000001</v>
      </c>
      <c r="Z122" s="12">
        <v>0</v>
      </c>
      <c r="AA122" s="12">
        <v>0</v>
      </c>
      <c r="AB122" s="12">
        <v>0</v>
      </c>
      <c r="AC122" s="12">
        <v>0</v>
      </c>
      <c r="AD122" s="13">
        <f t="shared" si="1"/>
        <v>23.224444050183145</v>
      </c>
      <c r="AE122" s="5">
        <v>0</v>
      </c>
      <c r="AF122" s="5">
        <v>0</v>
      </c>
      <c r="AG122" s="4">
        <v>0</v>
      </c>
      <c r="AH122" s="2"/>
    </row>
    <row r="123" spans="1:34" ht="36" outlineLevel="4">
      <c r="A123" s="15" t="s">
        <v>104</v>
      </c>
      <c r="B123" s="11" t="s">
        <v>74</v>
      </c>
      <c r="C123" s="11"/>
      <c r="D123" s="11"/>
      <c r="E123" s="11"/>
      <c r="F123" s="11"/>
      <c r="G123" s="20">
        <v>0</v>
      </c>
      <c r="H123" s="20">
        <v>13006.7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2520.5342099999998</v>
      </c>
      <c r="Z123" s="12"/>
      <c r="AA123" s="12"/>
      <c r="AB123" s="12"/>
      <c r="AC123" s="12"/>
      <c r="AD123" s="13"/>
      <c r="AE123" s="5"/>
      <c r="AF123" s="5"/>
      <c r="AG123" s="4"/>
      <c r="AH123" s="2"/>
    </row>
    <row r="124" spans="1:34" outlineLevel="4">
      <c r="A124" s="15" t="s">
        <v>105</v>
      </c>
      <c r="B124" s="11" t="s">
        <v>75</v>
      </c>
      <c r="C124" s="11"/>
      <c r="D124" s="11"/>
      <c r="E124" s="11"/>
      <c r="F124" s="11"/>
      <c r="G124" s="20">
        <v>0</v>
      </c>
      <c r="H124" s="20">
        <v>2126.3000000000002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0">
        <v>417.49603000000002</v>
      </c>
      <c r="Z124" s="12"/>
      <c r="AA124" s="12"/>
      <c r="AB124" s="12"/>
      <c r="AC124" s="12"/>
      <c r="AD124" s="13"/>
      <c r="AE124" s="5"/>
      <c r="AF124" s="5"/>
      <c r="AG124" s="4"/>
      <c r="AH124" s="2"/>
    </row>
    <row r="125" spans="1:34" outlineLevel="4">
      <c r="A125" s="15" t="s">
        <v>124</v>
      </c>
      <c r="B125" s="11" t="s">
        <v>76</v>
      </c>
      <c r="C125" s="11"/>
      <c r="D125" s="11"/>
      <c r="E125" s="11"/>
      <c r="F125" s="11"/>
      <c r="G125" s="20">
        <v>0</v>
      </c>
      <c r="H125" s="20">
        <v>10880.4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0">
        <v>2103.03818</v>
      </c>
      <c r="Z125" s="12"/>
      <c r="AA125" s="12"/>
      <c r="AB125" s="12"/>
      <c r="AC125" s="12"/>
      <c r="AD125" s="13"/>
      <c r="AE125" s="5"/>
      <c r="AF125" s="5"/>
      <c r="AG125" s="4"/>
      <c r="AH125" s="2"/>
    </row>
    <row r="126" spans="1:34" outlineLevel="4">
      <c r="A126" s="15" t="s">
        <v>159</v>
      </c>
      <c r="B126" s="11" t="s">
        <v>77</v>
      </c>
      <c r="C126" s="11"/>
      <c r="D126" s="11"/>
      <c r="E126" s="11"/>
      <c r="F126" s="11"/>
      <c r="G126" s="20">
        <v>0</v>
      </c>
      <c r="H126" s="20">
        <v>3163.1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596.82646999999997</v>
      </c>
      <c r="Z126" s="12"/>
      <c r="AA126" s="12"/>
      <c r="AB126" s="12"/>
      <c r="AC126" s="12"/>
      <c r="AD126" s="13"/>
      <c r="AE126" s="5"/>
      <c r="AF126" s="5"/>
      <c r="AG126" s="4"/>
      <c r="AH126" s="2"/>
    </row>
    <row r="127" spans="1:34" outlineLevel="4">
      <c r="A127" s="15" t="s">
        <v>124</v>
      </c>
      <c r="B127" s="11" t="s">
        <v>78</v>
      </c>
      <c r="C127" s="11"/>
      <c r="D127" s="11"/>
      <c r="E127" s="11"/>
      <c r="F127" s="11"/>
      <c r="G127" s="20">
        <v>0</v>
      </c>
      <c r="H127" s="20">
        <v>3163.1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596.82646999999997</v>
      </c>
      <c r="Z127" s="12"/>
      <c r="AA127" s="12"/>
      <c r="AB127" s="12"/>
      <c r="AC127" s="12"/>
      <c r="AD127" s="13"/>
      <c r="AE127" s="5"/>
      <c r="AF127" s="5"/>
      <c r="AG127" s="4"/>
      <c r="AH127" s="2"/>
    </row>
    <row r="128" spans="1:34" outlineLevel="4">
      <c r="A128" s="15" t="s">
        <v>160</v>
      </c>
      <c r="B128" s="11" t="s">
        <v>79</v>
      </c>
      <c r="C128" s="11"/>
      <c r="D128" s="11"/>
      <c r="E128" s="11"/>
      <c r="F128" s="11"/>
      <c r="G128" s="20">
        <v>0</v>
      </c>
      <c r="H128" s="20">
        <v>12943.569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2904.4</v>
      </c>
      <c r="Z128" s="12"/>
      <c r="AA128" s="12"/>
      <c r="AB128" s="12"/>
      <c r="AC128" s="12"/>
      <c r="AD128" s="13"/>
      <c r="AE128" s="5"/>
      <c r="AF128" s="5"/>
      <c r="AG128" s="4"/>
      <c r="AH128" s="2"/>
    </row>
    <row r="129" spans="1:34" outlineLevel="4">
      <c r="A129" s="15" t="s">
        <v>124</v>
      </c>
      <c r="B129" s="11" t="s">
        <v>80</v>
      </c>
      <c r="C129" s="11"/>
      <c r="D129" s="11"/>
      <c r="E129" s="11"/>
      <c r="F129" s="11"/>
      <c r="G129" s="20">
        <v>0</v>
      </c>
      <c r="H129" s="20">
        <v>12921.175999999999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2904.4</v>
      </c>
      <c r="Z129" s="12"/>
      <c r="AA129" s="12"/>
      <c r="AB129" s="12"/>
      <c r="AC129" s="12"/>
      <c r="AD129" s="13"/>
      <c r="AE129" s="5"/>
      <c r="AF129" s="5"/>
      <c r="AG129" s="4"/>
      <c r="AH129" s="2"/>
    </row>
    <row r="130" spans="1:34" ht="36" outlineLevel="4">
      <c r="A130" s="15" t="s">
        <v>266</v>
      </c>
      <c r="B130" s="11" t="s">
        <v>81</v>
      </c>
      <c r="C130" s="11"/>
      <c r="D130" s="11"/>
      <c r="E130" s="11"/>
      <c r="F130" s="11"/>
      <c r="G130" s="20">
        <v>0</v>
      </c>
      <c r="H130" s="20">
        <v>22.393000000000001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12"/>
      <c r="AA130" s="12"/>
      <c r="AB130" s="12"/>
      <c r="AC130" s="12"/>
      <c r="AD130" s="13"/>
      <c r="AE130" s="5"/>
      <c r="AF130" s="5"/>
      <c r="AG130" s="4"/>
      <c r="AH130" s="2"/>
    </row>
    <row r="131" spans="1:34" ht="36" outlineLevel="4">
      <c r="A131" s="15" t="s">
        <v>161</v>
      </c>
      <c r="B131" s="11" t="s">
        <v>82</v>
      </c>
      <c r="C131" s="11"/>
      <c r="D131" s="11"/>
      <c r="E131" s="11"/>
      <c r="F131" s="11"/>
      <c r="G131" s="20">
        <v>0</v>
      </c>
      <c r="H131" s="20">
        <v>27010.1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7016.0041799999999</v>
      </c>
      <c r="Z131" s="12"/>
      <c r="AA131" s="12"/>
      <c r="AB131" s="12"/>
      <c r="AC131" s="12"/>
      <c r="AD131" s="13"/>
      <c r="AE131" s="5"/>
      <c r="AF131" s="5"/>
      <c r="AG131" s="4"/>
      <c r="AH131" s="2"/>
    </row>
    <row r="132" spans="1:34" outlineLevel="4">
      <c r="A132" s="15" t="s">
        <v>124</v>
      </c>
      <c r="B132" s="11" t="s">
        <v>83</v>
      </c>
      <c r="C132" s="11"/>
      <c r="D132" s="11"/>
      <c r="E132" s="11"/>
      <c r="F132" s="11"/>
      <c r="G132" s="20">
        <v>0</v>
      </c>
      <c r="H132" s="20">
        <v>25610.097000000002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6513.3041800000001</v>
      </c>
      <c r="Z132" s="12"/>
      <c r="AA132" s="12"/>
      <c r="AB132" s="12"/>
      <c r="AC132" s="12"/>
      <c r="AD132" s="13"/>
      <c r="AE132" s="5"/>
      <c r="AF132" s="5"/>
      <c r="AG132" s="4"/>
      <c r="AH132" s="2"/>
    </row>
    <row r="133" spans="1:34" ht="36" outlineLevel="4">
      <c r="A133" s="15" t="s">
        <v>162</v>
      </c>
      <c r="B133" s="11" t="s">
        <v>84</v>
      </c>
      <c r="C133" s="11"/>
      <c r="D133" s="11"/>
      <c r="E133" s="11"/>
      <c r="F133" s="11"/>
      <c r="G133" s="20">
        <v>0</v>
      </c>
      <c r="H133" s="20">
        <v>1400.0029999999999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502.7</v>
      </c>
      <c r="Z133" s="12"/>
      <c r="AA133" s="12"/>
      <c r="AB133" s="12"/>
      <c r="AC133" s="12"/>
      <c r="AD133" s="13"/>
      <c r="AE133" s="5"/>
      <c r="AF133" s="5"/>
      <c r="AG133" s="4"/>
      <c r="AH133" s="2"/>
    </row>
    <row r="134" spans="1:34" outlineLevel="4">
      <c r="A134" s="15" t="s">
        <v>163</v>
      </c>
      <c r="B134" s="11" t="s">
        <v>85</v>
      </c>
      <c r="C134" s="11"/>
      <c r="D134" s="11"/>
      <c r="E134" s="11"/>
      <c r="F134" s="11"/>
      <c r="G134" s="20">
        <v>0</v>
      </c>
      <c r="H134" s="20">
        <v>5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12"/>
      <c r="AA134" s="12"/>
      <c r="AB134" s="12"/>
      <c r="AC134" s="12"/>
      <c r="AD134" s="13"/>
      <c r="AE134" s="5"/>
      <c r="AF134" s="5"/>
      <c r="AG134" s="4"/>
      <c r="AH134" s="2"/>
    </row>
    <row r="135" spans="1:34" outlineLevel="4">
      <c r="A135" s="15" t="s">
        <v>124</v>
      </c>
      <c r="B135" s="11" t="s">
        <v>86</v>
      </c>
      <c r="C135" s="11"/>
      <c r="D135" s="11"/>
      <c r="E135" s="11"/>
      <c r="F135" s="11"/>
      <c r="G135" s="20">
        <v>0</v>
      </c>
      <c r="H135" s="20">
        <v>5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12"/>
      <c r="AA135" s="12"/>
      <c r="AB135" s="12"/>
      <c r="AC135" s="12"/>
      <c r="AD135" s="13"/>
      <c r="AE135" s="5"/>
      <c r="AF135" s="5"/>
      <c r="AG135" s="4"/>
      <c r="AH135" s="2"/>
    </row>
    <row r="136" spans="1:34" ht="36" outlineLevel="4">
      <c r="A136" s="15" t="s">
        <v>267</v>
      </c>
      <c r="B136" s="11" t="s">
        <v>87</v>
      </c>
      <c r="C136" s="11"/>
      <c r="D136" s="11"/>
      <c r="E136" s="11"/>
      <c r="F136" s="11"/>
      <c r="G136" s="20">
        <v>0</v>
      </c>
      <c r="H136" s="20">
        <v>5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12"/>
      <c r="AA136" s="12"/>
      <c r="AB136" s="12"/>
      <c r="AC136" s="12"/>
      <c r="AD136" s="13"/>
      <c r="AE136" s="5"/>
      <c r="AF136" s="5"/>
      <c r="AG136" s="4"/>
      <c r="AH136" s="2"/>
    </row>
    <row r="137" spans="1:34" outlineLevel="4">
      <c r="A137" s="15" t="s">
        <v>124</v>
      </c>
      <c r="B137" s="11" t="s">
        <v>88</v>
      </c>
      <c r="C137" s="11"/>
      <c r="D137" s="11"/>
      <c r="E137" s="11"/>
      <c r="F137" s="11"/>
      <c r="G137" s="20">
        <v>0</v>
      </c>
      <c r="H137" s="20">
        <v>5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12"/>
      <c r="AA137" s="12"/>
      <c r="AB137" s="12"/>
      <c r="AC137" s="12"/>
      <c r="AD137" s="13"/>
      <c r="AE137" s="5"/>
      <c r="AF137" s="5"/>
      <c r="AG137" s="4"/>
      <c r="AH137" s="2"/>
    </row>
    <row r="138" spans="1:34" ht="36" outlineLevel="4">
      <c r="A138" s="15" t="s">
        <v>157</v>
      </c>
      <c r="B138" s="11" t="s">
        <v>268</v>
      </c>
      <c r="C138" s="11"/>
      <c r="D138" s="11"/>
      <c r="E138" s="11"/>
      <c r="F138" s="11"/>
      <c r="G138" s="20">
        <v>0</v>
      </c>
      <c r="H138" s="20">
        <v>56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12</v>
      </c>
      <c r="Z138" s="12"/>
      <c r="AA138" s="12"/>
      <c r="AB138" s="12"/>
      <c r="AC138" s="12"/>
      <c r="AD138" s="13"/>
      <c r="AE138" s="5"/>
      <c r="AF138" s="5"/>
      <c r="AG138" s="4"/>
      <c r="AH138" s="2"/>
    </row>
    <row r="139" spans="1:34" outlineLevel="4">
      <c r="A139" s="15" t="s">
        <v>158</v>
      </c>
      <c r="B139" s="11" t="s">
        <v>269</v>
      </c>
      <c r="C139" s="11"/>
      <c r="D139" s="11"/>
      <c r="E139" s="11"/>
      <c r="F139" s="11"/>
      <c r="G139" s="20">
        <v>0</v>
      </c>
      <c r="H139" s="20">
        <v>56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12</v>
      </c>
      <c r="Z139" s="12"/>
      <c r="AA139" s="12"/>
      <c r="AB139" s="12"/>
      <c r="AC139" s="12"/>
      <c r="AD139" s="13"/>
      <c r="AE139" s="5"/>
      <c r="AF139" s="5"/>
      <c r="AG139" s="4"/>
      <c r="AH139" s="2"/>
    </row>
    <row r="140" spans="1:34" ht="54" outlineLevel="4">
      <c r="A140" s="15" t="s">
        <v>270</v>
      </c>
      <c r="B140" s="11" t="s">
        <v>89</v>
      </c>
      <c r="C140" s="11"/>
      <c r="D140" s="11"/>
      <c r="E140" s="11"/>
      <c r="F140" s="11"/>
      <c r="G140" s="20">
        <v>0</v>
      </c>
      <c r="H140" s="20">
        <v>796.01941999999997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12"/>
      <c r="AA140" s="12"/>
      <c r="AB140" s="12"/>
      <c r="AC140" s="12"/>
      <c r="AD140" s="13"/>
      <c r="AE140" s="5"/>
      <c r="AF140" s="5"/>
      <c r="AG140" s="4"/>
      <c r="AH140" s="2"/>
    </row>
    <row r="141" spans="1:34" ht="36" outlineLevel="4">
      <c r="A141" s="15" t="s">
        <v>164</v>
      </c>
      <c r="B141" s="11" t="s">
        <v>90</v>
      </c>
      <c r="C141" s="11"/>
      <c r="D141" s="11"/>
      <c r="E141" s="11"/>
      <c r="F141" s="11"/>
      <c r="G141" s="20">
        <v>0</v>
      </c>
      <c r="H141" s="20">
        <v>796.01941999999997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12"/>
      <c r="AA141" s="12"/>
      <c r="AB141" s="12"/>
      <c r="AC141" s="12"/>
      <c r="AD141" s="13"/>
      <c r="AE141" s="5"/>
      <c r="AF141" s="5"/>
      <c r="AG141" s="4"/>
      <c r="AH141" s="2"/>
    </row>
    <row r="142" spans="1:34">
      <c r="A142" s="15" t="s">
        <v>165</v>
      </c>
      <c r="B142" s="11" t="s">
        <v>91</v>
      </c>
      <c r="C142" s="11"/>
      <c r="D142" s="11"/>
      <c r="E142" s="11"/>
      <c r="F142" s="11"/>
      <c r="G142" s="20">
        <v>0</v>
      </c>
      <c r="H142" s="20">
        <v>796.01941999999997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12">
        <v>0</v>
      </c>
      <c r="AA142" s="12">
        <v>0</v>
      </c>
      <c r="AB142" s="12">
        <v>661500</v>
      </c>
      <c r="AC142" s="12">
        <v>-661500</v>
      </c>
      <c r="AD142" s="13">
        <f t="shared" ref="AD142:AD161" si="2">Y142/H142*100</f>
        <v>0</v>
      </c>
      <c r="AE142" s="5">
        <v>0.98801204583091407</v>
      </c>
      <c r="AF142" s="5">
        <v>0.98801204583091407</v>
      </c>
      <c r="AG142" s="4">
        <v>0</v>
      </c>
      <c r="AH142" s="2"/>
    </row>
    <row r="143" spans="1:34" ht="54">
      <c r="A143" s="15" t="s">
        <v>271</v>
      </c>
      <c r="B143" s="11" t="s">
        <v>92</v>
      </c>
      <c r="C143" s="11"/>
      <c r="D143" s="11"/>
      <c r="E143" s="11"/>
      <c r="F143" s="11"/>
      <c r="G143" s="20">
        <v>0</v>
      </c>
      <c r="H143" s="20">
        <v>1013.92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19">
        <v>0</v>
      </c>
      <c r="AA143" s="19">
        <v>0</v>
      </c>
      <c r="AB143" s="19">
        <v>239657950.22999999</v>
      </c>
      <c r="AC143" s="19">
        <v>-239657950.22999999</v>
      </c>
      <c r="AD143" s="13">
        <f t="shared" si="2"/>
        <v>0</v>
      </c>
      <c r="AE143" s="7">
        <v>0.64294951558115798</v>
      </c>
      <c r="AF143" s="7">
        <v>0.65677437119813331</v>
      </c>
      <c r="AG143" s="6">
        <v>0</v>
      </c>
      <c r="AH143" s="2"/>
    </row>
    <row r="144" spans="1:34" ht="54">
      <c r="A144" s="15" t="s">
        <v>166</v>
      </c>
      <c r="B144" s="11" t="s">
        <v>93</v>
      </c>
      <c r="C144" s="11"/>
      <c r="D144" s="11"/>
      <c r="E144" s="11"/>
      <c r="F144" s="11"/>
      <c r="G144" s="20">
        <v>0</v>
      </c>
      <c r="H144" s="20">
        <v>1013.92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16"/>
      <c r="AA144" s="16"/>
      <c r="AB144" s="16"/>
      <c r="AC144" s="16"/>
      <c r="AD144" s="13">
        <f t="shared" si="2"/>
        <v>0</v>
      </c>
      <c r="AE144" s="8"/>
      <c r="AF144" s="8"/>
      <c r="AG144" s="8"/>
      <c r="AH144" s="2"/>
    </row>
    <row r="145" spans="1:30" ht="54">
      <c r="A145" s="15" t="s">
        <v>272</v>
      </c>
      <c r="B145" s="11" t="s">
        <v>273</v>
      </c>
      <c r="C145" s="11"/>
      <c r="D145" s="11"/>
      <c r="E145" s="11"/>
      <c r="F145" s="11"/>
      <c r="G145" s="20">
        <v>0</v>
      </c>
      <c r="H145" s="20">
        <v>1013.92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AD145" s="13">
        <f t="shared" si="2"/>
        <v>0</v>
      </c>
    </row>
    <row r="146" spans="1:30" ht="54">
      <c r="A146" s="15" t="s">
        <v>274</v>
      </c>
      <c r="B146" s="11" t="s">
        <v>94</v>
      </c>
      <c r="C146" s="11"/>
      <c r="D146" s="11"/>
      <c r="E146" s="11"/>
      <c r="F146" s="11"/>
      <c r="G146" s="20">
        <v>0</v>
      </c>
      <c r="H146" s="20">
        <v>30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AD146" s="13">
        <f t="shared" si="2"/>
        <v>0</v>
      </c>
    </row>
    <row r="147" spans="1:30" ht="54">
      <c r="A147" s="15" t="s">
        <v>167</v>
      </c>
      <c r="B147" s="11" t="s">
        <v>95</v>
      </c>
      <c r="C147" s="11"/>
      <c r="D147" s="11"/>
      <c r="E147" s="11"/>
      <c r="F147" s="11"/>
      <c r="G147" s="20">
        <v>0</v>
      </c>
      <c r="H147" s="20">
        <v>30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AD147" s="13">
        <f t="shared" si="2"/>
        <v>0</v>
      </c>
    </row>
    <row r="148" spans="1:30" ht="36">
      <c r="A148" s="15" t="s">
        <v>168</v>
      </c>
      <c r="B148" s="11" t="s">
        <v>96</v>
      </c>
      <c r="C148" s="11"/>
      <c r="D148" s="11"/>
      <c r="E148" s="11"/>
      <c r="F148" s="11"/>
      <c r="G148" s="20">
        <v>0</v>
      </c>
      <c r="H148" s="20">
        <v>30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AD148" s="13">
        <f t="shared" si="2"/>
        <v>0</v>
      </c>
    </row>
    <row r="149" spans="1:30" ht="54">
      <c r="A149" s="15" t="s">
        <v>275</v>
      </c>
      <c r="B149" s="11" t="s">
        <v>97</v>
      </c>
      <c r="C149" s="11"/>
      <c r="D149" s="11"/>
      <c r="E149" s="11"/>
      <c r="F149" s="11"/>
      <c r="G149" s="20">
        <v>0</v>
      </c>
      <c r="H149" s="20">
        <v>157.30000000000001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AD149" s="13">
        <f t="shared" si="2"/>
        <v>0</v>
      </c>
    </row>
    <row r="150" spans="1:30" ht="36">
      <c r="A150" s="15" t="s">
        <v>169</v>
      </c>
      <c r="B150" s="11" t="s">
        <v>276</v>
      </c>
      <c r="C150" s="11"/>
      <c r="D150" s="11"/>
      <c r="E150" s="11"/>
      <c r="F150" s="11"/>
      <c r="G150" s="20">
        <v>0</v>
      </c>
      <c r="H150" s="20">
        <v>157.30000000000001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AD150" s="13">
        <f t="shared" si="2"/>
        <v>0</v>
      </c>
    </row>
    <row r="151" spans="1:30">
      <c r="A151" s="15" t="s">
        <v>170</v>
      </c>
      <c r="B151" s="11" t="s">
        <v>277</v>
      </c>
      <c r="C151" s="11"/>
      <c r="D151" s="11"/>
      <c r="E151" s="11"/>
      <c r="F151" s="11"/>
      <c r="G151" s="20">
        <v>0</v>
      </c>
      <c r="H151" s="20">
        <v>157.30000000000001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AD151" s="13">
        <f t="shared" si="2"/>
        <v>0</v>
      </c>
    </row>
    <row r="152" spans="1:30" ht="36">
      <c r="A152" s="15" t="s">
        <v>278</v>
      </c>
      <c r="B152" s="11" t="s">
        <v>171</v>
      </c>
      <c r="C152" s="11"/>
      <c r="D152" s="11"/>
      <c r="E152" s="11"/>
      <c r="F152" s="11"/>
      <c r="G152" s="20">
        <v>0</v>
      </c>
      <c r="H152" s="20">
        <v>25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AD152" s="13">
        <f t="shared" si="2"/>
        <v>0</v>
      </c>
    </row>
    <row r="153" spans="1:30" ht="54">
      <c r="A153" s="15" t="s">
        <v>123</v>
      </c>
      <c r="B153" s="11" t="s">
        <v>173</v>
      </c>
      <c r="C153" s="11"/>
      <c r="D153" s="11"/>
      <c r="E153" s="11"/>
      <c r="F153" s="11"/>
      <c r="G153" s="20">
        <v>0</v>
      </c>
      <c r="H153" s="20">
        <v>25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AD153" s="13">
        <f t="shared" si="2"/>
        <v>0</v>
      </c>
    </row>
    <row r="154" spans="1:30">
      <c r="A154" s="15" t="s">
        <v>124</v>
      </c>
      <c r="B154" s="11" t="s">
        <v>279</v>
      </c>
      <c r="C154" s="11"/>
      <c r="D154" s="11"/>
      <c r="E154" s="11"/>
      <c r="F154" s="11"/>
      <c r="G154" s="20">
        <v>0</v>
      </c>
      <c r="H154" s="20">
        <v>25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AD154" s="13">
        <f t="shared" si="2"/>
        <v>0</v>
      </c>
    </row>
    <row r="155" spans="1:30" ht="54">
      <c r="A155" s="15" t="s">
        <v>280</v>
      </c>
      <c r="B155" s="11" t="s">
        <v>281</v>
      </c>
      <c r="C155" s="11"/>
      <c r="D155" s="11"/>
      <c r="E155" s="11"/>
      <c r="F155" s="11"/>
      <c r="G155" s="20">
        <v>0</v>
      </c>
      <c r="H155" s="20">
        <v>3315.79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20">
        <v>0</v>
      </c>
      <c r="X155" s="20">
        <v>0</v>
      </c>
      <c r="Y155" s="20">
        <v>0</v>
      </c>
      <c r="AD155" s="13">
        <f t="shared" si="2"/>
        <v>0</v>
      </c>
    </row>
    <row r="156" spans="1:30" ht="54">
      <c r="A156" s="15" t="s">
        <v>282</v>
      </c>
      <c r="B156" s="11" t="s">
        <v>283</v>
      </c>
      <c r="C156" s="11"/>
      <c r="D156" s="11"/>
      <c r="E156" s="11"/>
      <c r="F156" s="11"/>
      <c r="G156" s="20">
        <v>0</v>
      </c>
      <c r="H156" s="20">
        <v>3315.79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AD156" s="13">
        <f t="shared" si="2"/>
        <v>0</v>
      </c>
    </row>
    <row r="157" spans="1:30" ht="36">
      <c r="A157" s="15" t="s">
        <v>284</v>
      </c>
      <c r="B157" s="11" t="s">
        <v>285</v>
      </c>
      <c r="C157" s="11"/>
      <c r="D157" s="11"/>
      <c r="E157" s="11"/>
      <c r="F157" s="11"/>
      <c r="G157" s="20">
        <v>0</v>
      </c>
      <c r="H157" s="20">
        <v>3315.79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AD157" s="13">
        <f t="shared" si="2"/>
        <v>0</v>
      </c>
    </row>
    <row r="158" spans="1:30" ht="54">
      <c r="A158" s="15" t="s">
        <v>286</v>
      </c>
      <c r="B158" s="11" t="s">
        <v>287</v>
      </c>
      <c r="C158" s="11"/>
      <c r="D158" s="11"/>
      <c r="E158" s="11"/>
      <c r="F158" s="11"/>
      <c r="G158" s="20">
        <v>0</v>
      </c>
      <c r="H158" s="20">
        <v>3731.9052200000001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>
        <v>0</v>
      </c>
      <c r="AD158" s="13">
        <f t="shared" si="2"/>
        <v>0</v>
      </c>
    </row>
    <row r="159" spans="1:30">
      <c r="A159" s="15" t="s">
        <v>288</v>
      </c>
      <c r="B159" s="11" t="s">
        <v>289</v>
      </c>
      <c r="C159" s="11"/>
      <c r="D159" s="11"/>
      <c r="E159" s="11"/>
      <c r="F159" s="11"/>
      <c r="G159" s="20">
        <v>0</v>
      </c>
      <c r="H159" s="20">
        <v>3731.9052200000001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AD159" s="13">
        <f t="shared" si="2"/>
        <v>0</v>
      </c>
    </row>
    <row r="160" spans="1:30" ht="36">
      <c r="A160" s="15" t="s">
        <v>290</v>
      </c>
      <c r="B160" s="11" t="s">
        <v>291</v>
      </c>
      <c r="C160" s="11"/>
      <c r="D160" s="11"/>
      <c r="E160" s="11"/>
      <c r="F160" s="11"/>
      <c r="G160" s="20">
        <v>0</v>
      </c>
      <c r="H160" s="20">
        <v>3731.9052200000001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AD160" s="13">
        <f t="shared" si="2"/>
        <v>0</v>
      </c>
    </row>
    <row r="161" spans="1:30" ht="17.399999999999999">
      <c r="A161" s="23" t="s">
        <v>103</v>
      </c>
      <c r="B161" s="24"/>
      <c r="C161" s="24"/>
      <c r="D161" s="24"/>
      <c r="E161" s="24"/>
      <c r="F161" s="24"/>
      <c r="G161" s="21">
        <v>0</v>
      </c>
      <c r="H161" s="21">
        <v>746251.88295999996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0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>
        <v>96170.10454</v>
      </c>
      <c r="Z161" s="22"/>
      <c r="AA161" s="22"/>
      <c r="AB161" s="22"/>
      <c r="AC161" s="22"/>
      <c r="AD161" s="14">
        <f t="shared" si="2"/>
        <v>12.887083669195224</v>
      </c>
    </row>
  </sheetData>
  <mergeCells count="32">
    <mergeCell ref="C6:C7"/>
    <mergeCell ref="D6:D7"/>
    <mergeCell ref="E6:E7"/>
    <mergeCell ref="H2:AD2"/>
    <mergeCell ref="S6:S7"/>
    <mergeCell ref="T6:T7"/>
    <mergeCell ref="U6:U7"/>
    <mergeCell ref="V6:V7"/>
    <mergeCell ref="W6:W7"/>
    <mergeCell ref="M6:M7"/>
    <mergeCell ref="N6:N7"/>
    <mergeCell ref="O6:O7"/>
    <mergeCell ref="P6:P7"/>
    <mergeCell ref="Q6:Q7"/>
    <mergeCell ref="K6:K7"/>
    <mergeCell ref="L6:L7"/>
    <mergeCell ref="A161:F161"/>
    <mergeCell ref="H1:AD1"/>
    <mergeCell ref="A4:AE4"/>
    <mergeCell ref="A5:AG5"/>
    <mergeCell ref="Y6:Y7"/>
    <mergeCell ref="Z6:Z7"/>
    <mergeCell ref="AA6:AA7"/>
    <mergeCell ref="AC6:AC7"/>
    <mergeCell ref="AD6:AD7"/>
    <mergeCell ref="F6:F7"/>
    <mergeCell ref="G6:G7"/>
    <mergeCell ref="H6:H7"/>
    <mergeCell ref="I6:I7"/>
    <mergeCell ref="J6:J7"/>
    <mergeCell ref="A6:A7"/>
    <mergeCell ref="B6:B7"/>
  </mergeCells>
  <pageMargins left="0.59055118110236227" right="0.59055118110236227" top="0.59055118110236227" bottom="0.59055118110236227" header="0.39370078740157483" footer="0.39370078740157483"/>
  <pageSetup paperSize="9" scale="52" fitToHeight="20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Вариант (копия от 08.05.2015 09_16_30)(Аналитический отчет по исполнению бюджета с произвольной группировкой)&lt;/DocName&gt;&#10;  &lt;VariantName&gt;Вариант (копия от 08.05.2015 09:16:30)&lt;/VariantName&gt;&#10;  &lt;VariantLink&gt;24937298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A5B897-D35C-48E2-9361-72A595DEDB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Smirnova\Смирнова</dc:creator>
  <cp:lastModifiedBy>Смирнова</cp:lastModifiedBy>
  <cp:lastPrinted>2025-04-28T13:20:01Z</cp:lastPrinted>
  <dcterms:created xsi:type="dcterms:W3CDTF">2023-10-17T06:23:13Z</dcterms:created>
  <dcterms:modified xsi:type="dcterms:W3CDTF">2025-04-28T13:36:55Z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08.05.2015 09_16_30)(Аналитический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(копия от 08.05.2015 09_16_30).xlsx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22.1.1542.1381493185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6709_ssv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