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16" windowWidth="22716" windowHeight="8940"/>
  </bookViews>
  <sheets>
    <sheet name="без учета счетов бюджета" sheetId="2" r:id="rId1"/>
  </sheets>
  <definedNames>
    <definedName name="_xlnm.Print_Titles" localSheetId="0">'без учета счетов бюджета'!$5:$6</definedName>
  </definedNames>
  <calcPr calcId="124519"/>
</workbook>
</file>

<file path=xl/calcChain.xml><?xml version="1.0" encoding="utf-8"?>
<calcChain xmlns="http://schemas.openxmlformats.org/spreadsheetml/2006/main">
  <c r="AE36" i="2"/>
  <c r="AE9"/>
  <c r="AE10"/>
  <c r="AE11"/>
  <c r="AE12"/>
  <c r="AE13"/>
  <c r="AE14"/>
  <c r="AE15"/>
  <c r="AE16"/>
  <c r="AE17"/>
  <c r="AE18"/>
  <c r="AE19"/>
  <c r="AE20"/>
  <c r="AE21"/>
  <c r="AE22"/>
  <c r="AE23"/>
  <c r="AE24"/>
  <c r="AE25"/>
  <c r="AE26"/>
  <c r="AE27"/>
  <c r="AE28"/>
  <c r="AE29"/>
  <c r="AE30"/>
  <c r="AE31"/>
  <c r="AE32"/>
  <c r="AE33"/>
  <c r="AE34"/>
  <c r="AE35"/>
  <c r="AE8"/>
</calcChain>
</file>

<file path=xl/sharedStrings.xml><?xml version="1.0" encoding="utf-8"?>
<sst xmlns="http://schemas.openxmlformats.org/spreadsheetml/2006/main" count="94" uniqueCount="64">
  <si>
    <t>Наименование показателя</t>
  </si>
  <si>
    <t/>
  </si>
  <si>
    <t>7500100140</t>
  </si>
  <si>
    <t>7500200140</t>
  </si>
  <si>
    <t>7500300140</t>
  </si>
  <si>
    <t>7500400140</t>
  </si>
  <si>
    <t>7700100140</t>
  </si>
  <si>
    <t>8100127770</t>
  </si>
  <si>
    <t>9100160030</t>
  </si>
  <si>
    <t>9100160040</t>
  </si>
  <si>
    <t>9100251180</t>
  </si>
  <si>
    <t>9100320200</t>
  </si>
  <si>
    <t>9100520330</t>
  </si>
  <si>
    <t>9100520340</t>
  </si>
  <si>
    <t>9100620560</t>
  </si>
  <si>
    <t>тыс.рублей</t>
  </si>
  <si>
    <t xml:space="preserve">Приложение 6 </t>
  </si>
  <si>
    <t>Сведения об исполнении непрограмных расходов бюджета муниципального образования "Краснинский муниципальный округ" за 1 квартал 2025 года</t>
  </si>
  <si>
    <t>Целевая статья</t>
  </si>
  <si>
    <t>Утвержденные бюджетные назначения</t>
  </si>
  <si>
    <t>Исполнение</t>
  </si>
  <si>
    <t>процент исполнения</t>
  </si>
  <si>
    <t xml:space="preserve">    Обеспечение деятельности представительных и иных органов власти муниципального образования</t>
  </si>
  <si>
    <t>7500000000</t>
  </si>
  <si>
    <t xml:space="preserve">          Председатель законодательного (представительного) органа муниципального образования</t>
  </si>
  <si>
    <t>7500100000</t>
  </si>
  <si>
    <t xml:space="preserve">            Расходы на обеспечение функций органов местного самоуправления</t>
  </si>
  <si>
    <t xml:space="preserve">          Расходы на обеспечение деятельности (законодательного) представительного органа власти муниципального образования</t>
  </si>
  <si>
    <t>7500200000</t>
  </si>
  <si>
    <t xml:space="preserve">          Председатель Контрольно-ревизионной комиссии</t>
  </si>
  <si>
    <t>7500300000</t>
  </si>
  <si>
    <t xml:space="preserve">          Обеспечение деятельности контрольно-ревизионной комиссии</t>
  </si>
  <si>
    <t>7500400000</t>
  </si>
  <si>
    <t xml:space="preserve">    Обеспечение деятельности высшего должностного лица муниципального образования  Краснинский муниципальный округ  Смоленской области</t>
  </si>
  <si>
    <t>7700000000</t>
  </si>
  <si>
    <t xml:space="preserve">          Глава муниципального округа</t>
  </si>
  <si>
    <t>7700100000</t>
  </si>
  <si>
    <t xml:space="preserve">    Резервный фонд</t>
  </si>
  <si>
    <t>8100000000</t>
  </si>
  <si>
    <t xml:space="preserve">          Резервный фонд Администрации муниципального образования</t>
  </si>
  <si>
    <t>8100100000</t>
  </si>
  <si>
    <t xml:space="preserve">            Расходы за счет средств резервного фонда Администрации муниципального образования Краснинский муниципальный округ Смоленской области</t>
  </si>
  <si>
    <t xml:space="preserve">    Непрограммные расходы органов исполнительной власти</t>
  </si>
  <si>
    <t>9100000000</t>
  </si>
  <si>
    <t xml:space="preserve">          Субсидии на оказание финансовой помощи общественным организациям</t>
  </si>
  <si>
    <t>9100100000</t>
  </si>
  <si>
    <t xml:space="preserve">            Субсидии на оказание финансовой помощи общественной организации "Краснинская районная организация Смоленской областной организации Всероссийского общества инвалидов", направленной на укрепление материально-технической базы</t>
  </si>
  <si>
    <t xml:space="preserve">            Субсидии на оказание финансовой помощи общественной организации "Краснинский  районный  совет ветеранов (пенсионеров)  войны, труда, Вооруженных сил и правоохранительных органов", направленной на укрепление материально-технической базы</t>
  </si>
  <si>
    <t xml:space="preserve">          Прочие расходы за счет межбюджетных трансфертов других уровней</t>
  </si>
  <si>
    <t>9100200000</t>
  </si>
  <si>
    <t xml:space="preserve">            Осуществление первичного воинского учета</t>
  </si>
  <si>
    <t xml:space="preserve">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(бездействий) органов местного самоуправления, либо должностных лиц этих органов</t>
  </si>
  <si>
    <t>9100300000</t>
  </si>
  <si>
    <t xml:space="preserve">            Расходы на исполнение судебных актов</t>
  </si>
  <si>
    <t xml:space="preserve">          Расходы в области жилищного хозяйства на перечисление взносов на капитальный ремонт и оплаты коммунальных услуг по содержанию жилых и нежилых помещений</t>
  </si>
  <si>
    <t>9100500000</t>
  </si>
  <si>
    <t xml:space="preserve">            Расходы на перечисление взносов на капитальный ремонт за жилые и нежилые помещения</t>
  </si>
  <si>
    <t xml:space="preserve">            Расходы на оплату коммунальных услуг по содержанию жилых и нежилых помещений</t>
  </si>
  <si>
    <t xml:space="preserve">          Иные непрограмные мероприятия</t>
  </si>
  <si>
    <t>9100600000</t>
  </si>
  <si>
    <t xml:space="preserve">            Финансовое обеспечение расходных обязательств, возникающих в ходе исполнения бюджета</t>
  </si>
  <si>
    <t>ВСЕГО РАСХОДОВ</t>
  </si>
  <si>
    <t>Расходы на обеспечение функций органов местного самоуправления</t>
  </si>
  <si>
    <t>к пояснительной записке к отчету об исполнении бюджета муниципального образования "Краснинский муниципальный округ" Смоленской области за 1 квартал 2025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</si>
</sst>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name val="DejaVu Sans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DejaVu Sans"/>
      <scheme val="minor"/>
    </font>
    <font>
      <sz val="10"/>
      <color rgb="FF000000"/>
      <name val="Arial"/>
      <family val="2"/>
      <charset val="204"/>
    </font>
    <font>
      <sz val="11"/>
      <name val="DejaVu Sans"/>
      <family val="2"/>
      <scheme val="minor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6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1" fillId="0" borderId="1" xfId="5">
      <alignment horizontal="right"/>
    </xf>
    <xf numFmtId="0" fontId="1" fillId="0" borderId="2" xfId="6">
      <alignment horizontal="center" vertical="center" wrapText="1"/>
    </xf>
    <xf numFmtId="0" fontId="0" fillId="0" borderId="1" xfId="0" applyBorder="1" applyProtection="1">
      <protection locked="0"/>
    </xf>
    <xf numFmtId="0" fontId="9" fillId="0" borderId="2" xfId="6" applyNumberFormat="1" applyFont="1" applyFill="1" applyProtection="1">
      <alignment horizontal="center" vertical="center" wrapText="1"/>
    </xf>
    <xf numFmtId="0" fontId="9" fillId="0" borderId="2" xfId="6" applyFont="1" applyFill="1">
      <alignment horizontal="center" vertical="center" wrapText="1"/>
    </xf>
    <xf numFmtId="0" fontId="7" fillId="0" borderId="0" xfId="0" applyFont="1" applyFill="1" applyProtection="1">
      <protection locked="0"/>
    </xf>
    <xf numFmtId="0" fontId="9" fillId="0" borderId="1" xfId="5" applyNumberFormat="1" applyFont="1" applyFill="1" applyProtection="1">
      <alignment horizontal="right"/>
    </xf>
    <xf numFmtId="0" fontId="9" fillId="0" borderId="1" xfId="5" applyFont="1" applyFill="1">
      <alignment horizontal="right"/>
    </xf>
    <xf numFmtId="0" fontId="9" fillId="0" borderId="1" xfId="2" applyNumberFormat="1" applyFont="1" applyFill="1" applyProtection="1"/>
    <xf numFmtId="0" fontId="9" fillId="0" borderId="1" xfId="14" applyNumberFormat="1" applyFont="1" applyFill="1" applyProtection="1">
      <alignment horizontal="left" wrapText="1"/>
    </xf>
    <xf numFmtId="1" fontId="9" fillId="0" borderId="2" xfId="8" applyNumberFormat="1" applyFont="1" applyFill="1" applyAlignment="1" applyProtection="1">
      <alignment horizontal="center" shrinkToFit="1"/>
    </xf>
    <xf numFmtId="164" fontId="9" fillId="0" borderId="2" xfId="9" applyNumberFormat="1" applyFont="1" applyFill="1" applyAlignment="1" applyProtection="1">
      <alignment horizontal="center" shrinkToFit="1"/>
    </xf>
    <xf numFmtId="0" fontId="9" fillId="0" borderId="2" xfId="6" applyFont="1" applyFill="1" applyAlignment="1">
      <alignment horizontal="center" wrapText="1"/>
    </xf>
    <xf numFmtId="0" fontId="9" fillId="0" borderId="2" xfId="6" applyNumberFormat="1" applyFont="1" applyFill="1" applyAlignment="1" applyProtection="1">
      <alignment horizontal="center" wrapText="1"/>
    </xf>
    <xf numFmtId="10" fontId="9" fillId="0" borderId="2" xfId="10" applyNumberFormat="1" applyFont="1" applyFill="1" applyAlignment="1" applyProtection="1">
      <alignment horizontal="center" shrinkToFit="1"/>
    </xf>
    <xf numFmtId="164" fontId="9" fillId="0" borderId="2" xfId="12" applyNumberFormat="1" applyFont="1" applyFill="1" applyAlignment="1" applyProtection="1">
      <alignment horizontal="center" shrinkToFit="1"/>
    </xf>
    <xf numFmtId="0" fontId="9" fillId="0" borderId="4" xfId="6" applyNumberFormat="1" applyFont="1" applyFill="1" applyBorder="1" applyProtection="1">
      <alignment horizontal="center" vertical="center" wrapText="1"/>
    </xf>
    <xf numFmtId="165" fontId="9" fillId="0" borderId="2" xfId="6" applyNumberFormat="1" applyFont="1" applyFill="1" applyAlignment="1">
      <alignment horizontal="center" wrapText="1"/>
    </xf>
    <xf numFmtId="0" fontId="9" fillId="0" borderId="2" xfId="7" applyNumberFormat="1" applyFont="1" applyFill="1" applyAlignment="1" applyProtection="1">
      <alignment horizontal="left" wrapText="1"/>
    </xf>
    <xf numFmtId="164" fontId="10" fillId="0" borderId="2" xfId="12" applyNumberFormat="1" applyFont="1" applyFill="1" applyAlignment="1" applyProtection="1">
      <alignment horizontal="center" shrinkToFit="1"/>
    </xf>
    <xf numFmtId="164" fontId="10" fillId="0" borderId="2" xfId="9" applyNumberFormat="1" applyFont="1" applyFill="1" applyAlignment="1" applyProtection="1">
      <alignment horizontal="center" shrinkToFit="1"/>
    </xf>
    <xf numFmtId="10" fontId="10" fillId="0" borderId="2" xfId="10" applyNumberFormat="1" applyFont="1" applyFill="1" applyAlignment="1" applyProtection="1">
      <alignment horizontal="center" shrinkToFit="1"/>
    </xf>
    <xf numFmtId="165" fontId="10" fillId="0" borderId="2" xfId="6" applyNumberFormat="1" applyFont="1" applyFill="1" applyAlignment="1">
      <alignment horizontal="center" wrapText="1"/>
    </xf>
    <xf numFmtId="0" fontId="9" fillId="0" borderId="2" xfId="6" applyNumberFormat="1" applyFont="1" applyFill="1" applyProtection="1">
      <alignment horizontal="center" vertical="center" wrapText="1"/>
    </xf>
    <xf numFmtId="0" fontId="9" fillId="0" borderId="2" xfId="6" applyFont="1" applyFill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9" fillId="0" borderId="1" xfId="14" applyNumberFormat="1" applyFont="1" applyFill="1" applyProtection="1">
      <alignment horizontal="left" wrapText="1"/>
    </xf>
    <xf numFmtId="0" fontId="9" fillId="0" borderId="1" xfId="14" applyFont="1" applyFill="1">
      <alignment horizontal="left" wrapText="1"/>
    </xf>
    <xf numFmtId="0" fontId="10" fillId="0" borderId="5" xfId="11" applyNumberFormat="1" applyFont="1" applyFill="1" applyBorder="1" applyAlignment="1" applyProtection="1">
      <alignment horizontal="left"/>
    </xf>
    <xf numFmtId="0" fontId="10" fillId="0" borderId="6" xfId="11" applyFont="1" applyFill="1" applyBorder="1" applyAlignment="1">
      <alignment horizontal="left"/>
    </xf>
    <xf numFmtId="0" fontId="10" fillId="0" borderId="7" xfId="11" applyFont="1" applyFill="1" applyBorder="1" applyAlignment="1">
      <alignment horizontal="left"/>
    </xf>
    <xf numFmtId="0" fontId="7" fillId="0" borderId="1" xfId="0" applyFont="1" applyFill="1" applyBorder="1" applyAlignment="1" applyProtection="1">
      <alignment horizontal="center" wrapText="1"/>
      <protection locked="0"/>
    </xf>
    <xf numFmtId="0" fontId="9" fillId="0" borderId="1" xfId="5" applyFont="1" applyFill="1" applyAlignment="1">
      <alignment horizontal="justify" wrapText="1"/>
    </xf>
    <xf numFmtId="0" fontId="7" fillId="0" borderId="0" xfId="0" applyFont="1" applyFill="1" applyAlignment="1" applyProtection="1">
      <alignment horizontal="right"/>
      <protection locked="0"/>
    </xf>
    <xf numFmtId="0" fontId="9" fillId="0" borderId="3" xfId="6" applyNumberFormat="1" applyFont="1" applyFill="1" applyBorder="1" applyProtection="1">
      <alignment horizontal="center" vertical="center" wrapText="1"/>
    </xf>
    <xf numFmtId="0" fontId="9" fillId="0" borderId="4" xfId="6" applyNumberFormat="1" applyFont="1" applyFill="1" applyBorder="1" applyProtection="1">
      <alignment horizontal="center" vertical="center" wrapText="1"/>
    </xf>
    <xf numFmtId="0" fontId="8" fillId="0" borderId="1" xfId="5" applyNumberFormat="1" applyFont="1" applyBorder="1" applyAlignment="1" applyProtection="1">
      <alignment horizontal="left"/>
    </xf>
    <xf numFmtId="0" fontId="8" fillId="0" borderId="1" xfId="5" applyFont="1" applyBorder="1" applyAlignment="1">
      <alignment horizontal="left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jaVu Sans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38"/>
  <sheetViews>
    <sheetView showGridLines="0" tabSelected="1" zoomScale="90" zoomScaleNormal="90" zoomScaleSheetLayoutView="100" workbookViewId="0">
      <selection activeCell="H2" sqref="H2:AE2"/>
    </sheetView>
  </sheetViews>
  <sheetFormatPr defaultColWidth="9.3984375" defaultRowHeight="18"/>
  <cols>
    <col min="1" max="1" width="71.19921875" style="11" customWidth="1"/>
    <col min="2" max="2" width="16.59765625" style="11" customWidth="1"/>
    <col min="3" max="7" width="9.3984375" style="11" hidden="1"/>
    <col min="8" max="8" width="16.09765625" style="11" customWidth="1"/>
    <col min="9" max="24" width="9.3984375" style="11" hidden="1"/>
    <col min="25" max="25" width="13.59765625" style="11" customWidth="1"/>
    <col min="26" max="29" width="9.3984375" style="11" hidden="1" customWidth="1"/>
    <col min="30" max="30" width="4" style="11" hidden="1" customWidth="1"/>
    <col min="31" max="31" width="12.796875" style="11" customWidth="1"/>
    <col min="32" max="32" width="9.3984375" style="1" hidden="1"/>
    <col min="33" max="33" width="3.296875" style="1" hidden="1" customWidth="1"/>
    <col min="34" max="34" width="6.8984375" style="1" customWidth="1"/>
    <col min="35" max="16384" width="9.3984375" style="1"/>
  </cols>
  <sheetData>
    <row r="1" spans="1:34">
      <c r="H1" s="40" t="s">
        <v>16</v>
      </c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</row>
    <row r="2" spans="1:34" ht="93" customHeight="1">
      <c r="A2" s="12"/>
      <c r="B2" s="13"/>
      <c r="C2" s="13"/>
      <c r="D2" s="13"/>
      <c r="E2" s="13"/>
      <c r="F2" s="13"/>
      <c r="G2" s="13"/>
      <c r="H2" s="39" t="s">
        <v>63</v>
      </c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6"/>
      <c r="AG2" s="6"/>
      <c r="AH2" s="2"/>
    </row>
    <row r="3" spans="1:34" ht="45" customHeight="1">
      <c r="A3" s="38" t="s">
        <v>17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8"/>
      <c r="AG3" s="8"/>
      <c r="AH3" s="2"/>
    </row>
    <row r="4" spans="1:34" ht="18" customHeight="1">
      <c r="A4" s="43" t="s">
        <v>15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2"/>
    </row>
    <row r="5" spans="1:34" ht="38.25" customHeight="1">
      <c r="A5" s="41" t="s">
        <v>0</v>
      </c>
      <c r="B5" s="29" t="s">
        <v>18</v>
      </c>
      <c r="C5" s="29" t="s">
        <v>1</v>
      </c>
      <c r="D5" s="29" t="s">
        <v>1</v>
      </c>
      <c r="E5" s="29" t="s">
        <v>1</v>
      </c>
      <c r="F5" s="29" t="s">
        <v>1</v>
      </c>
      <c r="G5" s="29" t="s">
        <v>1</v>
      </c>
      <c r="H5" s="29" t="s">
        <v>19</v>
      </c>
      <c r="I5" s="29" t="s">
        <v>1</v>
      </c>
      <c r="J5" s="29" t="s">
        <v>1</v>
      </c>
      <c r="K5" s="29" t="s">
        <v>1</v>
      </c>
      <c r="L5" s="29" t="s">
        <v>1</v>
      </c>
      <c r="M5" s="29" t="s">
        <v>1</v>
      </c>
      <c r="N5" s="29" t="s">
        <v>1</v>
      </c>
      <c r="O5" s="29" t="s">
        <v>1</v>
      </c>
      <c r="P5" s="29" t="s">
        <v>1</v>
      </c>
      <c r="Q5" s="29" t="s">
        <v>1</v>
      </c>
      <c r="R5" s="9" t="s">
        <v>1</v>
      </c>
      <c r="S5" s="29" t="s">
        <v>1</v>
      </c>
      <c r="T5" s="29" t="s">
        <v>1</v>
      </c>
      <c r="U5" s="29" t="s">
        <v>1</v>
      </c>
      <c r="V5" s="29" t="s">
        <v>1</v>
      </c>
      <c r="W5" s="29" t="s">
        <v>1</v>
      </c>
      <c r="X5" s="9" t="s">
        <v>1</v>
      </c>
      <c r="Y5" s="29" t="s">
        <v>20</v>
      </c>
      <c r="Z5" s="29" t="s">
        <v>1</v>
      </c>
      <c r="AA5" s="29" t="s">
        <v>1</v>
      </c>
      <c r="AB5" s="9" t="s">
        <v>1</v>
      </c>
      <c r="AC5" s="29" t="s">
        <v>1</v>
      </c>
      <c r="AD5" s="29" t="s">
        <v>21</v>
      </c>
      <c r="AE5" s="29" t="s">
        <v>21</v>
      </c>
      <c r="AF5" s="31" t="s">
        <v>1</v>
      </c>
      <c r="AG5" s="31" t="s">
        <v>1</v>
      </c>
      <c r="AH5" s="2"/>
    </row>
    <row r="6" spans="1:34">
      <c r="A6" s="42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9"/>
      <c r="S6" s="30"/>
      <c r="T6" s="30"/>
      <c r="U6" s="30"/>
      <c r="V6" s="30"/>
      <c r="W6" s="30"/>
      <c r="X6" s="9"/>
      <c r="Y6" s="30"/>
      <c r="Z6" s="30"/>
      <c r="AA6" s="30"/>
      <c r="AB6" s="9"/>
      <c r="AC6" s="30"/>
      <c r="AD6" s="30"/>
      <c r="AE6" s="30"/>
      <c r="AF6" s="32"/>
      <c r="AG6" s="32"/>
      <c r="AH6" s="2"/>
    </row>
    <row r="7" spans="1:34">
      <c r="A7" s="22">
        <v>1</v>
      </c>
      <c r="B7" s="10">
        <v>2</v>
      </c>
      <c r="C7" s="10"/>
      <c r="D7" s="10"/>
      <c r="E7" s="10"/>
      <c r="F7" s="10"/>
      <c r="G7" s="10"/>
      <c r="H7" s="10">
        <v>3</v>
      </c>
      <c r="I7" s="10"/>
      <c r="J7" s="10"/>
      <c r="K7" s="10"/>
      <c r="L7" s="10"/>
      <c r="M7" s="10"/>
      <c r="N7" s="10"/>
      <c r="O7" s="10"/>
      <c r="P7" s="10"/>
      <c r="Q7" s="10"/>
      <c r="R7" s="9"/>
      <c r="S7" s="10"/>
      <c r="T7" s="10"/>
      <c r="U7" s="10"/>
      <c r="V7" s="10"/>
      <c r="W7" s="10"/>
      <c r="X7" s="9"/>
      <c r="Y7" s="10">
        <v>4</v>
      </c>
      <c r="Z7" s="10"/>
      <c r="AA7" s="10"/>
      <c r="AB7" s="9"/>
      <c r="AC7" s="10"/>
      <c r="AD7" s="10"/>
      <c r="AE7" s="10">
        <v>5</v>
      </c>
      <c r="AF7" s="7"/>
      <c r="AG7" s="7"/>
      <c r="AH7" s="2"/>
    </row>
    <row r="8" spans="1:34" ht="36">
      <c r="A8" s="24" t="s">
        <v>22</v>
      </c>
      <c r="B8" s="16" t="s">
        <v>23</v>
      </c>
      <c r="C8" s="16"/>
      <c r="D8" s="16"/>
      <c r="E8" s="16"/>
      <c r="F8" s="16"/>
      <c r="G8" s="17">
        <v>0</v>
      </c>
      <c r="H8" s="17">
        <v>5695.9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1145.73333</v>
      </c>
      <c r="Z8" s="18"/>
      <c r="AA8" s="18"/>
      <c r="AB8" s="19"/>
      <c r="AC8" s="18"/>
      <c r="AD8" s="18"/>
      <c r="AE8" s="23">
        <f>Y8/H8*100</f>
        <v>20.115053459505962</v>
      </c>
      <c r="AF8" s="7"/>
      <c r="AG8" s="7"/>
      <c r="AH8" s="2"/>
    </row>
    <row r="9" spans="1:34" ht="36">
      <c r="A9" s="24" t="s">
        <v>24</v>
      </c>
      <c r="B9" s="16" t="s">
        <v>25</v>
      </c>
      <c r="C9" s="16"/>
      <c r="D9" s="16"/>
      <c r="E9" s="16"/>
      <c r="F9" s="16"/>
      <c r="G9" s="17">
        <v>0</v>
      </c>
      <c r="H9" s="17">
        <v>1829.6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261.13853999999998</v>
      </c>
      <c r="Z9" s="17"/>
      <c r="AA9" s="17"/>
      <c r="AB9" s="17"/>
      <c r="AC9" s="17"/>
      <c r="AD9" s="20"/>
      <c r="AE9" s="23">
        <f t="shared" ref="AE9:AE36" si="0">Y9/H9*100</f>
        <v>14.272985351989506</v>
      </c>
      <c r="AF9" s="4">
        <v>0.14272985351989506</v>
      </c>
      <c r="AG9" s="3">
        <v>0</v>
      </c>
      <c r="AH9" s="2"/>
    </row>
    <row r="10" spans="1:34">
      <c r="A10" s="24" t="s">
        <v>62</v>
      </c>
      <c r="B10" s="16" t="s">
        <v>2</v>
      </c>
      <c r="C10" s="16"/>
      <c r="D10" s="16"/>
      <c r="E10" s="16"/>
      <c r="F10" s="16"/>
      <c r="G10" s="17">
        <v>0</v>
      </c>
      <c r="H10" s="17">
        <v>1829.6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261.13853999999998</v>
      </c>
      <c r="Z10" s="17"/>
      <c r="AA10" s="17"/>
      <c r="AB10" s="17"/>
      <c r="AC10" s="17"/>
      <c r="AD10" s="20"/>
      <c r="AE10" s="23">
        <f t="shared" si="0"/>
        <v>14.272985351989506</v>
      </c>
      <c r="AF10" s="4">
        <v>0.2528482111103208</v>
      </c>
      <c r="AG10" s="3">
        <v>0</v>
      </c>
      <c r="AH10" s="2"/>
    </row>
    <row r="11" spans="1:34" ht="36">
      <c r="A11" s="24" t="s">
        <v>27</v>
      </c>
      <c r="B11" s="16" t="s">
        <v>28</v>
      </c>
      <c r="C11" s="16"/>
      <c r="D11" s="16"/>
      <c r="E11" s="16"/>
      <c r="F11" s="16"/>
      <c r="G11" s="17">
        <v>0</v>
      </c>
      <c r="H11" s="17">
        <v>1405.9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355.47930000000002</v>
      </c>
      <c r="Z11" s="17"/>
      <c r="AA11" s="17"/>
      <c r="AB11" s="17"/>
      <c r="AC11" s="17"/>
      <c r="AD11" s="20"/>
      <c r="AE11" s="23">
        <f t="shared" si="0"/>
        <v>25.28482111103208</v>
      </c>
      <c r="AF11" s="4">
        <v>0.21615046817159034</v>
      </c>
      <c r="AG11" s="3">
        <v>0</v>
      </c>
      <c r="AH11" s="2"/>
    </row>
    <row r="12" spans="1:34" ht="36">
      <c r="A12" s="24" t="s">
        <v>26</v>
      </c>
      <c r="B12" s="16" t="s">
        <v>3</v>
      </c>
      <c r="C12" s="16"/>
      <c r="D12" s="16"/>
      <c r="E12" s="16"/>
      <c r="F12" s="16"/>
      <c r="G12" s="17">
        <v>0</v>
      </c>
      <c r="H12" s="17">
        <v>1405.9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355.47930000000002</v>
      </c>
      <c r="Z12" s="17"/>
      <c r="AA12" s="17"/>
      <c r="AB12" s="17"/>
      <c r="AC12" s="17"/>
      <c r="AD12" s="20"/>
      <c r="AE12" s="23">
        <f t="shared" si="0"/>
        <v>25.28482111103208</v>
      </c>
      <c r="AF12" s="4"/>
      <c r="AG12" s="3"/>
      <c r="AH12" s="2"/>
    </row>
    <row r="13" spans="1:34">
      <c r="A13" s="24" t="s">
        <v>29</v>
      </c>
      <c r="B13" s="16" t="s">
        <v>30</v>
      </c>
      <c r="C13" s="16"/>
      <c r="D13" s="16"/>
      <c r="E13" s="16"/>
      <c r="F13" s="16"/>
      <c r="G13" s="17">
        <v>0</v>
      </c>
      <c r="H13" s="17">
        <v>1377.7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297.79050000000001</v>
      </c>
      <c r="Z13" s="17"/>
      <c r="AA13" s="17"/>
      <c r="AB13" s="17"/>
      <c r="AC13" s="17"/>
      <c r="AD13" s="20"/>
      <c r="AE13" s="23">
        <f t="shared" si="0"/>
        <v>21.615046817159033</v>
      </c>
      <c r="AF13" s="4"/>
      <c r="AG13" s="3"/>
      <c r="AH13" s="2"/>
    </row>
    <row r="14" spans="1:34">
      <c r="A14" s="24" t="s">
        <v>62</v>
      </c>
      <c r="B14" s="16" t="s">
        <v>4</v>
      </c>
      <c r="C14" s="16"/>
      <c r="D14" s="16"/>
      <c r="E14" s="16"/>
      <c r="F14" s="16"/>
      <c r="G14" s="17">
        <v>0</v>
      </c>
      <c r="H14" s="17">
        <v>1377.7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297.79050000000001</v>
      </c>
      <c r="Z14" s="17"/>
      <c r="AA14" s="17"/>
      <c r="AB14" s="17"/>
      <c r="AC14" s="17"/>
      <c r="AD14" s="20"/>
      <c r="AE14" s="23">
        <f t="shared" si="0"/>
        <v>21.615046817159033</v>
      </c>
      <c r="AF14" s="4"/>
      <c r="AG14" s="3"/>
      <c r="AH14" s="2"/>
    </row>
    <row r="15" spans="1:34">
      <c r="A15" s="24" t="s">
        <v>31</v>
      </c>
      <c r="B15" s="16" t="s">
        <v>32</v>
      </c>
      <c r="C15" s="16"/>
      <c r="D15" s="16"/>
      <c r="E15" s="16"/>
      <c r="F15" s="16"/>
      <c r="G15" s="17">
        <v>0</v>
      </c>
      <c r="H15" s="17">
        <v>1082.7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231.32499000000001</v>
      </c>
      <c r="Z15" s="17"/>
      <c r="AA15" s="17"/>
      <c r="AB15" s="17"/>
      <c r="AC15" s="17"/>
      <c r="AD15" s="20"/>
      <c r="AE15" s="23">
        <f t="shared" si="0"/>
        <v>21.36556663895816</v>
      </c>
      <c r="AF15" s="4"/>
      <c r="AG15" s="3"/>
      <c r="AH15" s="2"/>
    </row>
    <row r="16" spans="1:34">
      <c r="A16" s="24" t="s">
        <v>62</v>
      </c>
      <c r="B16" s="16" t="s">
        <v>5</v>
      </c>
      <c r="C16" s="16"/>
      <c r="D16" s="16"/>
      <c r="E16" s="16"/>
      <c r="F16" s="16"/>
      <c r="G16" s="17">
        <v>0</v>
      </c>
      <c r="H16" s="17">
        <v>1082.7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231.32499000000001</v>
      </c>
      <c r="Z16" s="17"/>
      <c r="AA16" s="17"/>
      <c r="AB16" s="17"/>
      <c r="AC16" s="17"/>
      <c r="AD16" s="20"/>
      <c r="AE16" s="23">
        <f t="shared" si="0"/>
        <v>21.36556663895816</v>
      </c>
      <c r="AF16" s="4"/>
      <c r="AG16" s="3"/>
      <c r="AH16" s="2"/>
    </row>
    <row r="17" spans="1:34" ht="54">
      <c r="A17" s="24" t="s">
        <v>33</v>
      </c>
      <c r="B17" s="16" t="s">
        <v>34</v>
      </c>
      <c r="C17" s="16"/>
      <c r="D17" s="16"/>
      <c r="E17" s="16"/>
      <c r="F17" s="16"/>
      <c r="G17" s="17">
        <v>0</v>
      </c>
      <c r="H17" s="17">
        <v>2334.6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373.14332999999999</v>
      </c>
      <c r="Z17" s="17"/>
      <c r="AA17" s="17"/>
      <c r="AB17" s="17"/>
      <c r="AC17" s="17"/>
      <c r="AD17" s="20"/>
      <c r="AE17" s="23">
        <f t="shared" si="0"/>
        <v>15.983180416345414</v>
      </c>
      <c r="AF17" s="4"/>
      <c r="AG17" s="3"/>
      <c r="AH17" s="2"/>
    </row>
    <row r="18" spans="1:34">
      <c r="A18" s="24" t="s">
        <v>35</v>
      </c>
      <c r="B18" s="16" t="s">
        <v>36</v>
      </c>
      <c r="C18" s="16"/>
      <c r="D18" s="16"/>
      <c r="E18" s="16"/>
      <c r="F18" s="16"/>
      <c r="G18" s="17">
        <v>0</v>
      </c>
      <c r="H18" s="17">
        <v>2334.6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373.14332999999999</v>
      </c>
      <c r="Z18" s="17"/>
      <c r="AA18" s="17"/>
      <c r="AB18" s="17"/>
      <c r="AC18" s="17"/>
      <c r="AD18" s="20"/>
      <c r="AE18" s="23">
        <f t="shared" si="0"/>
        <v>15.983180416345414</v>
      </c>
      <c r="AF18" s="4"/>
      <c r="AG18" s="3"/>
      <c r="AH18" s="2"/>
    </row>
    <row r="19" spans="1:34" ht="36">
      <c r="A19" s="24" t="s">
        <v>26</v>
      </c>
      <c r="B19" s="16" t="s">
        <v>6</v>
      </c>
      <c r="C19" s="16"/>
      <c r="D19" s="16"/>
      <c r="E19" s="16"/>
      <c r="F19" s="16"/>
      <c r="G19" s="17">
        <v>0</v>
      </c>
      <c r="H19" s="17">
        <v>2334.6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373.14332999999999</v>
      </c>
      <c r="Z19" s="17"/>
      <c r="AA19" s="17"/>
      <c r="AB19" s="17"/>
      <c r="AC19" s="17"/>
      <c r="AD19" s="20"/>
      <c r="AE19" s="23">
        <f t="shared" si="0"/>
        <v>15.983180416345414</v>
      </c>
      <c r="AF19" s="4"/>
      <c r="AG19" s="3"/>
      <c r="AH19" s="2"/>
    </row>
    <row r="20" spans="1:34">
      <c r="A20" s="24" t="s">
        <v>37</v>
      </c>
      <c r="B20" s="16" t="s">
        <v>38</v>
      </c>
      <c r="C20" s="16"/>
      <c r="D20" s="16"/>
      <c r="E20" s="16"/>
      <c r="F20" s="16"/>
      <c r="G20" s="17">
        <v>0</v>
      </c>
      <c r="H20" s="17">
        <v>200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/>
      <c r="AA20" s="17"/>
      <c r="AB20" s="17"/>
      <c r="AC20" s="17"/>
      <c r="AD20" s="20"/>
      <c r="AE20" s="23">
        <f t="shared" si="0"/>
        <v>0</v>
      </c>
      <c r="AF20" s="4"/>
      <c r="AG20" s="3"/>
      <c r="AH20" s="2"/>
    </row>
    <row r="21" spans="1:34">
      <c r="A21" s="24" t="s">
        <v>39</v>
      </c>
      <c r="B21" s="16" t="s">
        <v>40</v>
      </c>
      <c r="C21" s="16"/>
      <c r="D21" s="16"/>
      <c r="E21" s="16"/>
      <c r="F21" s="16"/>
      <c r="G21" s="17">
        <v>0</v>
      </c>
      <c r="H21" s="17">
        <v>200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/>
      <c r="AA21" s="17"/>
      <c r="AB21" s="17"/>
      <c r="AC21" s="17"/>
      <c r="AD21" s="20"/>
      <c r="AE21" s="23">
        <f t="shared" si="0"/>
        <v>0</v>
      </c>
      <c r="AF21" s="4"/>
      <c r="AG21" s="3"/>
      <c r="AH21" s="2"/>
    </row>
    <row r="22" spans="1:34" ht="54">
      <c r="A22" s="24" t="s">
        <v>41</v>
      </c>
      <c r="B22" s="16" t="s">
        <v>7</v>
      </c>
      <c r="C22" s="16"/>
      <c r="D22" s="16"/>
      <c r="E22" s="16"/>
      <c r="F22" s="16"/>
      <c r="G22" s="17">
        <v>0</v>
      </c>
      <c r="H22" s="17">
        <v>200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/>
      <c r="AA22" s="17"/>
      <c r="AB22" s="17"/>
      <c r="AC22" s="17"/>
      <c r="AD22" s="20"/>
      <c r="AE22" s="23">
        <f t="shared" si="0"/>
        <v>0</v>
      </c>
      <c r="AF22" s="4"/>
      <c r="AG22" s="3"/>
      <c r="AH22" s="2"/>
    </row>
    <row r="23" spans="1:34">
      <c r="A23" s="24" t="s">
        <v>42</v>
      </c>
      <c r="B23" s="16" t="s">
        <v>43</v>
      </c>
      <c r="C23" s="16"/>
      <c r="D23" s="16"/>
      <c r="E23" s="16"/>
      <c r="F23" s="16"/>
      <c r="G23" s="17">
        <v>0</v>
      </c>
      <c r="H23" s="17">
        <v>6126.8437299999996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384.35788000000002</v>
      </c>
      <c r="Z23" s="17"/>
      <c r="AA23" s="17"/>
      <c r="AB23" s="17"/>
      <c r="AC23" s="17"/>
      <c r="AD23" s="20"/>
      <c r="AE23" s="23">
        <f t="shared" si="0"/>
        <v>6.2733423102991406</v>
      </c>
      <c r="AF23" s="4"/>
      <c r="AG23" s="3"/>
      <c r="AH23" s="2"/>
    </row>
    <row r="24" spans="1:34" ht="36">
      <c r="A24" s="24" t="s">
        <v>44</v>
      </c>
      <c r="B24" s="16" t="s">
        <v>45</v>
      </c>
      <c r="C24" s="16"/>
      <c r="D24" s="16"/>
      <c r="E24" s="16"/>
      <c r="F24" s="16"/>
      <c r="G24" s="17">
        <v>0</v>
      </c>
      <c r="H24" s="17">
        <v>120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/>
      <c r="AA24" s="17"/>
      <c r="AB24" s="17"/>
      <c r="AC24" s="17"/>
      <c r="AD24" s="20"/>
      <c r="AE24" s="23">
        <f t="shared" si="0"/>
        <v>0</v>
      </c>
      <c r="AF24" s="4"/>
      <c r="AG24" s="3"/>
      <c r="AH24" s="2"/>
    </row>
    <row r="25" spans="1:34" ht="72">
      <c r="A25" s="24" t="s">
        <v>46</v>
      </c>
      <c r="B25" s="16" t="s">
        <v>8</v>
      </c>
      <c r="C25" s="16"/>
      <c r="D25" s="16"/>
      <c r="E25" s="16"/>
      <c r="F25" s="16"/>
      <c r="G25" s="17">
        <v>0</v>
      </c>
      <c r="H25" s="17">
        <v>53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/>
      <c r="AA25" s="17"/>
      <c r="AB25" s="17"/>
      <c r="AC25" s="17"/>
      <c r="AD25" s="20"/>
      <c r="AE25" s="23">
        <f t="shared" si="0"/>
        <v>0</v>
      </c>
      <c r="AF25" s="4"/>
      <c r="AG25" s="3"/>
      <c r="AH25" s="2"/>
    </row>
    <row r="26" spans="1:34" ht="76.2" customHeight="1">
      <c r="A26" s="24" t="s">
        <v>47</v>
      </c>
      <c r="B26" s="16" t="s">
        <v>9</v>
      </c>
      <c r="C26" s="16"/>
      <c r="D26" s="16"/>
      <c r="E26" s="16"/>
      <c r="F26" s="16"/>
      <c r="G26" s="17">
        <v>0</v>
      </c>
      <c r="H26" s="17">
        <v>67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/>
      <c r="AA26" s="17"/>
      <c r="AB26" s="17"/>
      <c r="AC26" s="17"/>
      <c r="AD26" s="20"/>
      <c r="AE26" s="23">
        <f t="shared" si="0"/>
        <v>0</v>
      </c>
      <c r="AF26" s="4"/>
      <c r="AG26" s="3"/>
      <c r="AH26" s="2"/>
    </row>
    <row r="27" spans="1:34" ht="36">
      <c r="A27" s="24" t="s">
        <v>48</v>
      </c>
      <c r="B27" s="16" t="s">
        <v>49</v>
      </c>
      <c r="C27" s="16"/>
      <c r="D27" s="16"/>
      <c r="E27" s="16"/>
      <c r="F27" s="16"/>
      <c r="G27" s="17">
        <v>0</v>
      </c>
      <c r="H27" s="17">
        <v>430.7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79.912319999999994</v>
      </c>
      <c r="Z27" s="17"/>
      <c r="AA27" s="17"/>
      <c r="AB27" s="17"/>
      <c r="AC27" s="17"/>
      <c r="AD27" s="20"/>
      <c r="AE27" s="23">
        <f t="shared" si="0"/>
        <v>18.554056187601578</v>
      </c>
      <c r="AF27" s="4"/>
      <c r="AG27" s="3"/>
      <c r="AH27" s="2"/>
    </row>
    <row r="28" spans="1:34">
      <c r="A28" s="24" t="s">
        <v>50</v>
      </c>
      <c r="B28" s="16" t="s">
        <v>10</v>
      </c>
      <c r="C28" s="16"/>
      <c r="D28" s="16"/>
      <c r="E28" s="16"/>
      <c r="F28" s="16"/>
      <c r="G28" s="17">
        <v>0</v>
      </c>
      <c r="H28" s="17">
        <v>430.7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79.912319999999994</v>
      </c>
      <c r="Z28" s="17"/>
      <c r="AA28" s="17"/>
      <c r="AB28" s="17"/>
      <c r="AC28" s="17"/>
      <c r="AD28" s="20"/>
      <c r="AE28" s="23">
        <f t="shared" si="0"/>
        <v>18.554056187601578</v>
      </c>
      <c r="AF28" s="4"/>
      <c r="AG28" s="3"/>
      <c r="AH28" s="2"/>
    </row>
    <row r="29" spans="1:34" ht="72">
      <c r="A29" s="24" t="s">
        <v>51</v>
      </c>
      <c r="B29" s="16" t="s">
        <v>52</v>
      </c>
      <c r="C29" s="16"/>
      <c r="D29" s="16"/>
      <c r="E29" s="16"/>
      <c r="F29" s="16"/>
      <c r="G29" s="17">
        <v>0</v>
      </c>
      <c r="H29" s="17">
        <v>160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160</v>
      </c>
      <c r="Z29" s="17"/>
      <c r="AA29" s="17"/>
      <c r="AB29" s="17"/>
      <c r="AC29" s="17"/>
      <c r="AD29" s="20"/>
      <c r="AE29" s="23">
        <f t="shared" si="0"/>
        <v>100</v>
      </c>
      <c r="AF29" s="4"/>
      <c r="AG29" s="3"/>
      <c r="AH29" s="2"/>
    </row>
    <row r="30" spans="1:34">
      <c r="A30" s="24" t="s">
        <v>53</v>
      </c>
      <c r="B30" s="16" t="s">
        <v>11</v>
      </c>
      <c r="C30" s="16"/>
      <c r="D30" s="16"/>
      <c r="E30" s="16"/>
      <c r="F30" s="16"/>
      <c r="G30" s="17">
        <v>0</v>
      </c>
      <c r="H30" s="17">
        <v>160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160</v>
      </c>
      <c r="Z30" s="17"/>
      <c r="AA30" s="17"/>
      <c r="AB30" s="17"/>
      <c r="AC30" s="17"/>
      <c r="AD30" s="20"/>
      <c r="AE30" s="23">
        <f t="shared" si="0"/>
        <v>100</v>
      </c>
      <c r="AF30" s="4"/>
      <c r="AG30" s="3"/>
      <c r="AH30" s="2"/>
    </row>
    <row r="31" spans="1:34" ht="54">
      <c r="A31" s="24" t="s">
        <v>54</v>
      </c>
      <c r="B31" s="16" t="s">
        <v>55</v>
      </c>
      <c r="C31" s="16"/>
      <c r="D31" s="16"/>
      <c r="E31" s="16"/>
      <c r="F31" s="16"/>
      <c r="G31" s="17">
        <v>0</v>
      </c>
      <c r="H31" s="17">
        <v>2217.00063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144.5</v>
      </c>
      <c r="Z31" s="17"/>
      <c r="AA31" s="17"/>
      <c r="AB31" s="17"/>
      <c r="AC31" s="17"/>
      <c r="AD31" s="20"/>
      <c r="AE31" s="23">
        <f t="shared" si="0"/>
        <v>6.5178150174905456</v>
      </c>
      <c r="AF31" s="4"/>
      <c r="AG31" s="3"/>
      <c r="AH31" s="2"/>
    </row>
    <row r="32" spans="1:34" ht="36">
      <c r="A32" s="24" t="s">
        <v>56</v>
      </c>
      <c r="B32" s="16" t="s">
        <v>12</v>
      </c>
      <c r="C32" s="16"/>
      <c r="D32" s="16"/>
      <c r="E32" s="16"/>
      <c r="F32" s="16"/>
      <c r="G32" s="17">
        <v>0</v>
      </c>
      <c r="H32" s="17">
        <v>2013.5209600000001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83.315439999999995</v>
      </c>
      <c r="Z32" s="17"/>
      <c r="AA32" s="17"/>
      <c r="AB32" s="17"/>
      <c r="AC32" s="17"/>
      <c r="AD32" s="20"/>
      <c r="AE32" s="23">
        <f t="shared" si="0"/>
        <v>4.1377984960236018</v>
      </c>
      <c r="AF32" s="4"/>
      <c r="AG32" s="3"/>
      <c r="AH32" s="2"/>
    </row>
    <row r="33" spans="1:34" ht="36">
      <c r="A33" s="24" t="s">
        <v>57</v>
      </c>
      <c r="B33" s="16" t="s">
        <v>13</v>
      </c>
      <c r="C33" s="16"/>
      <c r="D33" s="16"/>
      <c r="E33" s="16"/>
      <c r="F33" s="16"/>
      <c r="G33" s="17">
        <v>0</v>
      </c>
      <c r="H33" s="17">
        <v>203.47967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61.2</v>
      </c>
      <c r="Z33" s="17"/>
      <c r="AA33" s="17"/>
      <c r="AB33" s="17"/>
      <c r="AC33" s="17"/>
      <c r="AD33" s="20"/>
      <c r="AE33" s="23">
        <f t="shared" si="0"/>
        <v>30.076714789246516</v>
      </c>
      <c r="AF33" s="4"/>
      <c r="AG33" s="3"/>
      <c r="AH33" s="2"/>
    </row>
    <row r="34" spans="1:34">
      <c r="A34" s="24" t="s">
        <v>58</v>
      </c>
      <c r="B34" s="16" t="s">
        <v>59</v>
      </c>
      <c r="C34" s="16"/>
      <c r="D34" s="16"/>
      <c r="E34" s="16"/>
      <c r="F34" s="16"/>
      <c r="G34" s="17">
        <v>0</v>
      </c>
      <c r="H34" s="17">
        <v>3199.1430999999998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/>
      <c r="AA34" s="17"/>
      <c r="AB34" s="17"/>
      <c r="AC34" s="17"/>
      <c r="AD34" s="20"/>
      <c r="AE34" s="23">
        <f t="shared" si="0"/>
        <v>0</v>
      </c>
      <c r="AF34" s="4"/>
      <c r="AG34" s="3"/>
      <c r="AH34" s="2"/>
    </row>
    <row r="35" spans="1:34" ht="36">
      <c r="A35" s="24" t="s">
        <v>60</v>
      </c>
      <c r="B35" s="16" t="s">
        <v>14</v>
      </c>
      <c r="C35" s="16"/>
      <c r="D35" s="16"/>
      <c r="E35" s="16"/>
      <c r="F35" s="16"/>
      <c r="G35" s="17">
        <v>0</v>
      </c>
      <c r="H35" s="17">
        <v>3199.1430999999998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/>
      <c r="AA35" s="17"/>
      <c r="AB35" s="17"/>
      <c r="AC35" s="17"/>
      <c r="AD35" s="20"/>
      <c r="AE35" s="23">
        <f t="shared" si="0"/>
        <v>0</v>
      </c>
      <c r="AF35" s="4"/>
      <c r="AG35" s="3"/>
      <c r="AH35" s="2"/>
    </row>
    <row r="36" spans="1:34">
      <c r="A36" s="35" t="s">
        <v>61</v>
      </c>
      <c r="B36" s="36"/>
      <c r="C36" s="36"/>
      <c r="D36" s="36"/>
      <c r="E36" s="36"/>
      <c r="F36" s="37"/>
      <c r="G36" s="21">
        <v>0</v>
      </c>
      <c r="H36" s="25">
        <v>14357.343730000001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25">
        <v>1903.2345399999999</v>
      </c>
      <c r="Z36" s="26"/>
      <c r="AA36" s="26"/>
      <c r="AB36" s="26"/>
      <c r="AC36" s="26"/>
      <c r="AD36" s="27"/>
      <c r="AE36" s="28">
        <f t="shared" si="0"/>
        <v>13.256174511049334</v>
      </c>
      <c r="AF36" s="4"/>
      <c r="AG36" s="3"/>
      <c r="AH36" s="2"/>
    </row>
    <row r="37" spans="1:34" ht="12.75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2"/>
      <c r="AG37" s="2"/>
      <c r="AH37" s="2"/>
    </row>
    <row r="38" spans="1:34">
      <c r="A38" s="33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15"/>
      <c r="Z38" s="15"/>
      <c r="AA38" s="15"/>
      <c r="AB38" s="15"/>
      <c r="AC38" s="15"/>
      <c r="AD38" s="15"/>
      <c r="AE38" s="15"/>
      <c r="AF38" s="5"/>
      <c r="AG38" s="5"/>
      <c r="AH38" s="2"/>
    </row>
  </sheetData>
  <mergeCells count="36">
    <mergeCell ref="A3:AE3"/>
    <mergeCell ref="H2:AE2"/>
    <mergeCell ref="H1:AE1"/>
    <mergeCell ref="A5:A6"/>
    <mergeCell ref="B5:B6"/>
    <mergeCell ref="C5:C6"/>
    <mergeCell ref="D5:D6"/>
    <mergeCell ref="A4:AG4"/>
    <mergeCell ref="E5:E6"/>
    <mergeCell ref="F5:F6"/>
    <mergeCell ref="G5:G6"/>
    <mergeCell ref="H5:H6"/>
    <mergeCell ref="I5:I6"/>
    <mergeCell ref="P5:P6"/>
    <mergeCell ref="Q5:Q6"/>
    <mergeCell ref="K5:K6"/>
    <mergeCell ref="L5:L6"/>
    <mergeCell ref="M5:M6"/>
    <mergeCell ref="N5:N6"/>
    <mergeCell ref="A36:F36"/>
    <mergeCell ref="AE5:AE6"/>
    <mergeCell ref="AF5:AF6"/>
    <mergeCell ref="AG5:AG6"/>
    <mergeCell ref="A38:X38"/>
    <mergeCell ref="Z5:Z6"/>
    <mergeCell ref="AA5:AA6"/>
    <mergeCell ref="AC5:AC6"/>
    <mergeCell ref="AD5:AD6"/>
    <mergeCell ref="T5:T6"/>
    <mergeCell ref="U5:U6"/>
    <mergeCell ref="V5:V6"/>
    <mergeCell ref="W5:W6"/>
    <mergeCell ref="Y5:Y6"/>
    <mergeCell ref="O5:O6"/>
    <mergeCell ref="S5:S6"/>
    <mergeCell ref="J5:J6"/>
  </mergeCells>
  <pageMargins left="0.59055118110236227" right="0.59055118110236227" top="0.59055118110236227" bottom="0.59055118110236227" header="0.39370078740157483" footer="0.39370078740157483"/>
  <pageSetup paperSize="9" scale="6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5&lt;/string&gt;&lt;string&gt;31.03.2025&lt;/string&gt;&lt;/DateInfo&gt;&lt;Code&gt;SQUERY_ANAL_ISP_BUDG&lt;/Code&gt;&lt;ObjectCode&gt;SQUERY_ANAL_ISP_BUDG&lt;/ObjectCode&gt;&lt;DocLink /&gt;&lt;DocName&gt;Вариант от 06.03.2024 09_58_05 (Аналитический отчет по исполнению бюджета с произвольной группировкой)&lt;/DocName&gt;&lt;VariantName&gt;Вариант от 06.03.2024 09:58:05&lt;/VariantName&gt;&lt;VariantLink&gt;253478979&lt;/VariantLink&gt;&lt;ReportCode&gt;76347443595441c4a80d8fdcdd77a7&lt;/ReportCode&gt;&lt;SvodReportLink xsi:nil=&quot;true&quot; /&gt;&lt;ReportLink&gt;416871&lt;/ReportLink&gt;&lt;/ShortPrimaryServiceReportArguments&gt;"/>
  </Parameters>
</MailMerge>
</file>

<file path=customXml/itemProps1.xml><?xml version="1.0" encoding="utf-8"?>
<ds:datastoreItem xmlns:ds="http://schemas.openxmlformats.org/officeDocument/2006/customXml" ds:itemID="{E2A21900-8658-4C83-ADA8-6890C38A531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Смирнова</dc:creator>
  <cp:lastModifiedBy>Смирнова</cp:lastModifiedBy>
  <cp:lastPrinted>2025-04-28T12:01:30Z</cp:lastPrinted>
  <dcterms:created xsi:type="dcterms:W3CDTF">2025-04-28T07:36:39Z</dcterms:created>
  <dcterms:modified xsi:type="dcterms:W3CDTF">2025-04-28T12:01:30Z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от 06.03.2024 09_58_05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от 06.03.2024 09_58_05.xlsx</vt:lpwstr>
  </property>
  <property fmtid="{D5CDD505-2E9C-101B-9397-08002B2CF9AE}" pid="4" name="Версия клиента">
    <vt:lpwstr>24.2.249.416 (.NET Core 6)</vt:lpwstr>
  </property>
  <property fmtid="{D5CDD505-2E9C-101B-9397-08002B2CF9AE}" pid="5" name="Версия базы">
    <vt:lpwstr>24.2.6381.126059483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10.10.0.144:5432</vt:lpwstr>
  </property>
  <property fmtid="{D5CDD505-2E9C-101B-9397-08002B2CF9AE}" pid="8" name="База">
    <vt:lpwstr>bks2025r</vt:lpwstr>
  </property>
  <property fmtid="{D5CDD505-2E9C-101B-9397-08002B2CF9AE}" pid="9" name="Пользователь">
    <vt:lpwstr>6709_ssv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